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66925"/>
  <mc:AlternateContent xmlns:mc="http://schemas.openxmlformats.org/markup-compatibility/2006">
    <mc:Choice Requires="x15">
      <x15ac:absPath xmlns:x15ac="http://schemas.microsoft.com/office/spreadsheetml/2010/11/ac" url="\\mirage\SDA\Galluccio\MX25-010 AC TVX TCE\3.1 DCE\DCE publié\"/>
    </mc:Choice>
  </mc:AlternateContent>
  <xr:revisionPtr revIDLastSave="0" documentId="13_ncr:1_{2DFCECD0-C6FE-4F25-8C26-5BC8EE135367}" xr6:coauthVersionLast="36" xr6:coauthVersionMax="47" xr10:uidLastSave="{00000000-0000-0000-0000-000000000000}"/>
  <bookViews>
    <workbookView xWindow="30609" yWindow="-104" windowWidth="30931" windowHeight="16773" xr2:uid="{00000000-000D-0000-FFFF-FFFF00000000}"/>
  </bookViews>
  <sheets>
    <sheet name="LOT 12" sheetId="1" r:id="rId1"/>
  </sheets>
  <definedNames>
    <definedName name="_xlnm.Print_Titles" localSheetId="0">'LOT 12'!$5:$7</definedName>
    <definedName name="_xlnm.Print_Area" localSheetId="0">'LOT 12'!$A$1:$H$75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77" i="1" l="1"/>
  <c r="E273" i="1" l="1"/>
  <c r="E267" i="1"/>
  <c r="E75" i="1"/>
  <c r="E52" i="1" l="1"/>
  <c r="E68" i="1" l="1"/>
  <c r="E30" i="1"/>
  <c r="E34" i="1"/>
  <c r="E35" i="1"/>
  <c r="E64" i="1" l="1"/>
  <c r="E60" i="1"/>
  <c r="E59" i="1"/>
  <c r="E42" i="1"/>
  <c r="E36" i="1" l="1"/>
  <c r="E39" i="1" l="1"/>
  <c r="E41" i="1" s="1"/>
  <c r="E43" i="1" s="1"/>
  <c r="E44" i="1" s="1"/>
  <c r="E45" i="1" l="1"/>
  <c r="E46" i="1" l="1"/>
  <c r="E47" i="1" l="1"/>
  <c r="E48" i="1" l="1"/>
  <c r="E49" i="1" s="1"/>
  <c r="E50" i="1" s="1"/>
  <c r="E51" i="1" s="1"/>
  <c r="E61" i="1" l="1"/>
  <c r="E62" i="1" l="1"/>
  <c r="E63" i="1" l="1"/>
  <c r="E65" i="1" s="1"/>
  <c r="E66" i="1" s="1"/>
  <c r="E67" i="1" s="1"/>
</calcChain>
</file>

<file path=xl/sharedStrings.xml><?xml version="1.0" encoding="utf-8"?>
<sst xmlns="http://schemas.openxmlformats.org/spreadsheetml/2006/main" count="525" uniqueCount="269">
  <si>
    <t>N° Bordereau</t>
  </si>
  <si>
    <t>Prestations</t>
  </si>
  <si>
    <t>un</t>
  </si>
  <si>
    <t>Travaux communs</t>
  </si>
  <si>
    <t>Travaux à l'heure</t>
  </si>
  <si>
    <t>he</t>
  </si>
  <si>
    <t>Travaux préparatoires</t>
  </si>
  <si>
    <t>Installations de chantier</t>
  </si>
  <si>
    <t>ml</t>
  </si>
  <si>
    <t>Protections et préparations diverses</t>
  </si>
  <si>
    <t>Protection de baie par polyane sur ossature bois - Suivant la surface en tableau</t>
  </si>
  <si>
    <t>m2</t>
  </si>
  <si>
    <t>Démontage de plafond suspendu pour passage de canalisation, remontage et remplacement des éléments éventuellement détériorés</t>
  </si>
  <si>
    <t xml:space="preserve">Bâchage en toile </t>
  </si>
  <si>
    <t>ENTREPRISE</t>
  </si>
  <si>
    <t>AVERTISSEMENT : SEULES LES CASES JAUNES SONT A REMPLIR. 
LE BPU DOIT ETRE COMPLETE DANS SON INTEGRALITE.
LA TRAME DE CE FICHIER NE DOIT PAS ETRE MODIFIEEE</t>
  </si>
  <si>
    <t>P.U. € HT (en chiffres)</t>
  </si>
  <si>
    <t>Travaux en sous section 4</t>
  </si>
  <si>
    <t>SAS de séparation en polyane (installation et dépose)</t>
  </si>
  <si>
    <t>Protection des baies informatiques par un film plastique léger adapté (installation et dépose)</t>
  </si>
  <si>
    <t>Bâche de protection avec système potelet Quick pro ou équivalent (installation et dépose)</t>
  </si>
  <si>
    <t>Polyane double peau fixée par adhésif sur murs, plafonds et sols (installation et dépose)</t>
  </si>
  <si>
    <t>Polyane fixé par adhésif sur murs, plafonds et sols (installation et dépose)</t>
  </si>
  <si>
    <t>fo</t>
  </si>
  <si>
    <t xml:space="preserve">Échafaudages - Nacelles - Grues </t>
  </si>
  <si>
    <t>Forfait grutage – Demi-journée (4h) – Grue 80T</t>
  </si>
  <si>
    <t>Forfait grutage – Demi-journée (4h) – Grue  50T</t>
  </si>
  <si>
    <t>Prestation de grutage avec grue mobile 50 tonnes, incluant le grutier, le carburant et les accessoires de levage, et le mode opératoire, le balisage pour une intervention sur site en conditions normales d’accès.</t>
  </si>
  <si>
    <t>Prestation de grutage avec grue mobile 80 tonnes, incluant le grutier, le carburant et les accessoires de levage,et le mode opératoire, le balisage pour une intervention sur site en conditions normales d’accès</t>
  </si>
  <si>
    <t>Prestation de grutage avec grue mobile 100 tonnes, incluant le grutier, le carburant et les accessoires de levage, et le mode opératoire, le balisage pour une intervention sur site en conditions normales d’accès</t>
  </si>
  <si>
    <t xml:space="preserve">Documents d'étude </t>
  </si>
  <si>
    <t xml:space="preserve">Tubes </t>
  </si>
  <si>
    <t>Tubes apparents</t>
  </si>
  <si>
    <t>Fourniture et pose  d’un tube apparent lisse en cuivre rouge écroui, qualité médicale NF, incluant tous les coudes et raccords, avec soudures brasées à l’argent pour un diamètre : 8/10.</t>
  </si>
  <si>
    <t>Fourniture et pose d’un tube apparent lisse en cuivre rouge écroui, qualité médicale NF, incluant tous les coudes et raccords, avec soudures brasées à l’argent pour un diamètre : 10/12.</t>
  </si>
  <si>
    <t>Fourniture et pose d’un tube apparent lisse en cuivre rouge écroui, qualité médicale NF, incluant tous les coudes et raccords, avec soudures brasées à l’argent pour un diamètre : 12/14.</t>
  </si>
  <si>
    <t>Fourniture et pose d’un tube apparent lisse en cuivre rouge écroui, qualité médicale NF, incluant tous les coudes et raccords, avec soudures brasées à l’argent pour un diamètre : 14/16.</t>
  </si>
  <si>
    <t>Fourniture et pose d’un tube apparent lisse en cuivre rouge écroui, qualité médicale NF, incluant tous les coudes et raccords, avec soudures brasées à l’argent pour un diamètre : 16/18.</t>
  </si>
  <si>
    <t>Fourniture et pose d’un tube apparent lisse en cuivre rouge écroui, qualité médicale NF, incluant tous les coudes et raccords, avec soudures brasées à l’argent pour un diamètre : 20/22.</t>
  </si>
  <si>
    <t>Fourniture et pose d’un tube apparent lisse en cuivre rouge écroui, qualité médicale NF, incluant tous les coudes et raccords, avec soudures brasées à l’argent pour un diamètre : 24/26.</t>
  </si>
  <si>
    <t>Fourniture et pose d’un tube apparent lisse en cuivre rouge écroui, qualité médicale NF, incluant tous les coudes et raccords, avec soudures brasées à l’argent pour un diamètre : 26/28.</t>
  </si>
  <si>
    <t>Fourniture et pose d’un tube apparent lisse en cuivre rouge écroui, qualité médicale NF, incluant tous les coudes et raccords, avec soudures brasées à l’argent pour un diamètre : 30/32.</t>
  </si>
  <si>
    <t>Fourniture et pose d’un tube apparent lisse en cuivre rouge écroui, qualité médicale NF, incluant tous les coudes et raccords, avec soudures brasées à l’argent pour un diamètre : 40/42.</t>
  </si>
  <si>
    <t>Fourniture et pose d’un tube apparent lisse en cuivre rouge écroui, qualité médicale NF, incluant tous les coudes et raccords, avec soudures brasées à l’argent pour un diamètre :50/52.</t>
  </si>
  <si>
    <t>Tubes apparents: "Temix" O² (dégraissé)</t>
  </si>
  <si>
    <t>Fourniture et pose d’un tube apparent lisse en cuivre rouge écroui, qualité médicale NF, incluant tous les coudes et raccords, avec soudures brasées à l’argent pour un diamètre : 8/10.</t>
  </si>
  <si>
    <t>Tubes inox apparent</t>
  </si>
  <si>
    <t>Fourniture et pose d’un tube pour un diamètre (intérieur) 10 épaisseur 1 dégraissé</t>
  </si>
  <si>
    <t>Tubes acier inoxydable</t>
  </si>
  <si>
    <t>Fourniture et pose de tube en acier inoxydable 316L pour gaz industriels, y compris supports, raccords et soudures orbitales, diamètre 12/14 mm</t>
  </si>
  <si>
    <t>Fourniture et pose de tube en acier inoxydable 316L, diamètre 20 mm</t>
  </si>
  <si>
    <t>Tubes en PEHD</t>
  </si>
  <si>
    <t>Fourniture et pose de tube en PEHD pour distribution de gaz spéciaux, y compris raccords et fixations, diamètre 20 mm</t>
  </si>
  <si>
    <t>Fourniture et pose de tube en PEHD, diamètre 32 mm</t>
  </si>
  <si>
    <t>Tubes aluminium multicouche</t>
  </si>
  <si>
    <t>Fourniture et pose de tube en aluminium multicouche, y compris raccords et fixations, diamètre 16 mm</t>
  </si>
  <si>
    <t>Fourniture et pose de tube en aluminium multicouche, diamètre 25 mm</t>
  </si>
  <si>
    <t>Fourreaux de protection étanche M0</t>
  </si>
  <si>
    <t>Fourreaux DN 22</t>
  </si>
  <si>
    <t>Fourreaux DN 32</t>
  </si>
  <si>
    <t xml:space="preserve">Boîtier métallique </t>
  </si>
  <si>
    <t>Fourniture et pose d'un boîtier métallique pour prise FM2 prises y compris 1,5 m de goulotte verticale</t>
  </si>
  <si>
    <t>Fourniture et pose d'un boîtier métallique pour prise FM3 prises y compris 1,5 m de goulotte verticale</t>
  </si>
  <si>
    <t>Fourniture et pose d'un boîtier métallique pour prise FM4 prises y compris 1,5 m de goulotte verticale</t>
  </si>
  <si>
    <t>Fourniture et pose d'un boîtier métallique pour prise FM6 prises y compris 1,5 m de goulotte verticale</t>
  </si>
  <si>
    <t xml:space="preserve">Grilles de ventilation </t>
  </si>
  <si>
    <t>Fourniture et pose d'une grille de ventilation 600 x 600 standard (type GAP 88 SC)</t>
  </si>
  <si>
    <t>Fourniture et pose d'une grille de ventilation 1200 x 600 standard (type GAP 88 SC)</t>
  </si>
  <si>
    <t>Fourniture, livraison et mise en place, incluant toutes les sujétions nécessaires, d'un dispositif "détrompeur" empêchant toute erreur lors de la mise en place de la prise sur la douille à braser</t>
  </si>
  <si>
    <t>Fourniture, livraison et mise en place, y compris toutes sujétions d'une prise "A.L.S" de Vide double clapet avec obturateur métallique chromé</t>
  </si>
  <si>
    <t>Fourniture, livraison et mise en place, y compris toutes sujétions d'une prise "A.L.S" Pression double clapet avec obturateur métallique chromé</t>
  </si>
  <si>
    <t>Fourniture, livraison et mise en place, y compris toutes sujétions d'une prise  identique Pression pour montage en gaine tête de lit avec étrier pour fixation de la douille à braser</t>
  </si>
  <si>
    <t>Fourniture, livraison et mise en place, y compris toutes sujétions d'une prise  identique de vide pour montage en gaine tête de lit avec étrier pour fixation de la douille à braser</t>
  </si>
  <si>
    <t>Fourniture et pose d'un détendeurs 8 - 3 bars +/- 10%</t>
  </si>
  <si>
    <t>Fourniture et pose d'un manomètre sur réseau primaire</t>
  </si>
  <si>
    <t>Fourniture et pose d'un manomètre sur réseau secondaire</t>
  </si>
  <si>
    <t>Fourniture et pose d'une vannes 1/4 de tour amont/aval permettant le branchement en urgence d'une bouteille volante secondaire</t>
  </si>
  <si>
    <t>Fourniture et pose d'un détrompeur type AD</t>
  </si>
  <si>
    <t>Fourniture et pose d'une prise air SEGA</t>
  </si>
  <si>
    <t>Fourniture et pose d'une prise vide SEGA</t>
  </si>
  <si>
    <t>Fourniture et pose d'un event tube cuivre DN 20/22</t>
  </si>
  <si>
    <t>Fourniture et pose d'un event tube PVC DN 30/32</t>
  </si>
  <si>
    <t>Fourniture et pose d'un embout pour prise SEGA</t>
  </si>
  <si>
    <t>Fourniture et pose d'un manomètre entrée latérale D50 (0à 12 bars)</t>
  </si>
  <si>
    <t>Fourniture et pose d'un vacuomètre entrée latérale D50 (0 à- 1 000 m bars)</t>
  </si>
  <si>
    <t>Fourniture et pose d'un pressostat entrée latérale D50 (0 à 12 bars) gaz comprimé, avec contact sec pour alarme</t>
  </si>
  <si>
    <t>Fourniture et pose d'une prise type "BM" AIR 800</t>
  </si>
  <si>
    <t>Fourniture et pose d'un support à clapet - Labo "ALS" pour prise murale</t>
  </si>
  <si>
    <t>Fourniture et pose détendeur B.S 300 de 0 à 3 bards (Labo)</t>
  </si>
  <si>
    <t>Armoires métalliques</t>
  </si>
  <si>
    <t>Détendeurs</t>
  </si>
  <si>
    <t>Fourniture et installation d'une armoire métallique (type SAREL ou équivalent) avec châssis métallique, porte pleine équipée d'une serrure [RONIS], pour l'accès sur le passe de l'École Polytechnique, dimensions 500x400x250.</t>
  </si>
  <si>
    <t>Fourniture et installation d'une armoire métallique (type SAREL ou équivalent) avec châssis métallique, porte pleine équipée d'une serrure [RONIS], pour l'accès sur le passe de l'École Polytechnique, dimensions 600x400x300.</t>
  </si>
  <si>
    <t>Fourniture et installation d'ue armoire métallique (type SAREL ou équivalent) avec châssis métallique, porte pleine équipée d'une serrure [RONIS], pour l'accès sur le passe de l'École Polytechnique, dimensions 800x600x300</t>
  </si>
  <si>
    <t>Fourniture et installation d'une armoire métallique de type enclos grillagé avec châssis métallique, double porte en grillage équipée d'une serrure, pour l'accès sur le passe de l'École Polytechnique, dimensions 500x400x250.</t>
  </si>
  <si>
    <t>Fourniture et installation d'une armoire métallique de type enclos grillagé avec châssis métallique, double porte en grillage équipée d'une serrure, pour l'accès sur le passe de l'École Polytechnique, dimensions 600x400x300.</t>
  </si>
  <si>
    <t>Fourniture et installation d'une armoire métallique de type enclos grillagé avec châssis métallique, double porte en grillage équipée d'une serrure, pour l'accès sur le passe de l'École Polytechnique, dimensions 800x600x300</t>
  </si>
  <si>
    <t>Armoires de secours</t>
  </si>
  <si>
    <t>Fourniture et pose d'une armoires de secours TYPE MAVO de chez MIL'S ou équivalent, pour réseau secondaire -Système de secours de proximité automatique (O2, AM, PV)pour réseau secondaire,pour réseau secondaire,capacité par Gaz : de 14m3 et la pompe à vide: 40m3</t>
  </si>
  <si>
    <t>Fourniture et pose d'une armoires de secours TYPE MAVO de chez MIL'S ou équivalent, pour réseau secondaire -Système de secours de proximité automatique (O2, AM, PV)pour réseau secondaire,pour réseau secondaire,capacité par Gaz : de 20m3 et la pompe à vide: 65m4</t>
  </si>
  <si>
    <t>Fourniture et pose d'une vanne inox pour canalisation inox Ø 10 int</t>
  </si>
  <si>
    <t>Fourniture et pose d'une vanne d'isolement à boisseau sphérique 1/4 de tour, passage intégral avec raccords à braser, pour une canalisations Ø 8/10, 10/12, 12/14</t>
  </si>
  <si>
    <t>Fourniture et pose d'une vanne d'isolement à boisseau sphérique 1/4 de tour, passage intégral avec raccords à braser, pour une canalisations Ø 14/16,16/18</t>
  </si>
  <si>
    <t>Fourniture et pose d'une vanne d'isolement à boisseau sphérique 1/4 de tour, passage intégral avec raccords à braser, pour une canalisations Ø 14/16,16/19</t>
  </si>
  <si>
    <t>Fourniture et pose d'une vanne d'isolement à boisseau sphérique 1/4 de tour, passage intégral avec raccords à braser, pour une canalisations Ø 18/20, 20/22</t>
  </si>
  <si>
    <t>Fourniture et pose d'une vanne d'isolement à boisseau sphérique 1/4 de tour, passage intégral avec raccords à braser, pour une canalisations Ø 42</t>
  </si>
  <si>
    <t>Fourniture et pose d'une vanne d'isolement à boisseau sphérique 1/4 de tour, passage intégral avec raccords à braser, pour une canalisations Ø 52</t>
  </si>
  <si>
    <t xml:space="preserve">Fourniture et pose d'une filtration sur réseau de gaz, comprenant filtre avec by-pass incorporé jusqu'à 22 m3/h, </t>
  </si>
  <si>
    <t>Filtre 1 micron</t>
  </si>
  <si>
    <t>Filtre bactériologique</t>
  </si>
  <si>
    <t>Filtre submicronique 0,01 micron</t>
  </si>
  <si>
    <t>Fourniture et pose d'une filtrationsur réseau de vide médical  &gt; pot de purge à niveau visible</t>
  </si>
  <si>
    <t>Pour débit 15 et 25 m³/h</t>
  </si>
  <si>
    <t>Pour débit 30/40 et 50 m³/h</t>
  </si>
  <si>
    <t>Pour débit 60 à 120 m³/h</t>
  </si>
  <si>
    <t>Pour débit 200 m³/h</t>
  </si>
  <si>
    <t xml:space="preserve">Coffret d'alarme report et système d'alarme </t>
  </si>
  <si>
    <t>Fourniture et pose d'un système d'alarmes 7 voies type vigie 3077 ou équivalent</t>
  </si>
  <si>
    <t>Capteur analogique pour alarme sur réseau primaire</t>
  </si>
  <si>
    <t>Capteur analogique pour alarme sur réseau secondaire</t>
  </si>
  <si>
    <t>Capteur analogique pour alarme sur réseau de vide</t>
  </si>
  <si>
    <t xml:space="preserve">Centrale de gaz comprimes </t>
  </si>
  <si>
    <t>Fourniture, pose, fixation et raccordement, compris ensemble équipé de : Tableau d'inversion automatique avec manomètres HP et BP, capteur , soupape de sécurité, rampes de bouteilles avec clapet anti-retour, vannes de purge, lyres de raccordement, râteliers, vannes V.S.P et détendeur basse pression et sytème d'alarme avec contact pour report GTC pour une centrale 3 x 1 bouteille</t>
  </si>
  <si>
    <t>Fourniture, pose, fixation et raccordement, compris ensemble équipé de : Tableau d'inversion automatique avec manomètres HP et BP, capteur , soupape de sécurité, rampes de bouteilles avec clapet anti-retour, vannes de purge, lyres de raccordement, râteliers, vannes V.S.P et détendeur basse pression et sytème d'alarme avec contact pour report GTC pour une centrale 2 x 6 bouteilles + 6 bouiteilles</t>
  </si>
  <si>
    <t>Fourniture, pose, fixation et raccordement, compris ensemble équipé de : Tableau d'inversion automatique avec manomètres HP et BP, capteur , soupape de sécurité, rampes de bouteilles avec clapet anti-retour, vannes de purge, lyres de raccordement, râteliers, vannes V.S.P et détendeur basse pression et sytème d'alarme avec contact pour report GTC pour une centrale 3 x 2 bouteilles</t>
  </si>
  <si>
    <t>Groupes d'aspiration / Centrale de vides</t>
  </si>
  <si>
    <t xml:space="preserve">Pour fourniture, pose et raccordement: le groupe comportera sa propre protection du moteur ou des moteurs, ainsi que la commande de marche et arrêt automatique et système d'alarme. Le raccordement électrique sur le tableau en attente est prévu dans le cadre des prix du tableau ci- après à l'exclusion des disjoncteurs ou protections supplémentaires (Centrale de vide avec une pompe, un moteur électrique pou un débit 15 m3/H </t>
  </si>
  <si>
    <t xml:space="preserve">Pour fourniture, pose et raccordement: le groupe comportera sa propre protection du moteur ou des moteurs, ainsi que la commande de marche et arrêt automatique et système d'alarme. Le raccordement électrique sur le tableau en attente est prévu dans le cadre des prix du tableau ci- après à l'exclusion des disjoncteurs ou protections supplémentaires (Centrale de vide avec une pompe, un moteur électrique pou un débit 27 m3/H </t>
  </si>
  <si>
    <t xml:space="preserve">Pour fourniture, pose et raccordement: le groupe comportera sa propre protection du moteur ou des moteurs, ainsi que la commande de marche et arrêt automatique et système d'alarme. Le raccordement électrique sur le tableau en attente est prévu dans le cadre des prix du tableau ci- après à l'exclusion des disjoncteurs ou protections supplémentaires (Centrale de vide avec une pompe, un moteur électrique pou un débit 40 m3/H </t>
  </si>
  <si>
    <t xml:space="preserve">Pour fourniture, pose et raccordement: le groupe comportera sa propre protection du moteur ou des moteurs, ainsi que la commande de marche et arrêt automatique et système d'alarme. Le raccordement électrique sur le tableau en attente est prévu dans le cadre des prix du tableau ci- après à l'exclusion des disjoncteurs ou protections supplémentaires (Centrale de vide avec une pompe, un moteur électrique pou un débit 60 m3/H </t>
  </si>
  <si>
    <t xml:space="preserve">Pour fourniture, pose et raccordement: le groupe comportera sa propre protection du moteur ou des moteurs, ainsi que la commande de marche et arrêt automatique et système d'alarme. Le raccordement électrique sur le tableau en attente est prévu dans le cadre des prix du tableau ci- après à l'exclusion des disjoncteurs ou protections supplémentaires (Centrale de vide avec une pompe, un moteur électrique pou un débit 100 m3/H </t>
  </si>
  <si>
    <t xml:space="preserve">Pour fourniture, pose et raccordement: le groupe comportera sa propre protection du moteur ou des moteurs, ainsi que la commande de marche et arrêt automatique et système d'alarme. Le raccordement électrique sur le tableau en attente est prévu dans le cadre des prix du tableau ci- après à l'exclusion des disjoncteurs ou protections supplémentaires (Centrale de vide avec une pompe, un moteur électrique pou un débit 200 m3/H </t>
  </si>
  <si>
    <t xml:space="preserve">Pour fourniture, pose et raccordement: le groupe comportera sa propre protection du moteur ou des moteurs, ainsi que la commande de marche et arrêt automatique et système d'alarme. Le raccordement électrique sur le tableau en attente est prévu dans le cadre des prix du tableau ci- après à l'exclusion des disjoncteurs ou protections supplémentaires (Centrale de vide avec une pompe, un moteur électrique pou un débit 300 m3/H </t>
  </si>
  <si>
    <t>Pour fourniture, pose et raccordement d'une centrale de vide avec 3 pompes, 3 moteurs électriques, 1 réservoir horizontal et 1 armoire de régulation électronique (l'ensemble sans filtration ni pot à piège), pour un Débit 3x25 m3/H = 50 m3/H  Réservoir 300 L  minimum</t>
  </si>
  <si>
    <t>Pour fourniture, pose et raccordement d'une centrale de vide avec 3 pompes, 3 moteurs électriques, 1 réservoir horizontal et 1 armoire de régulation électronique (l'ensemble sans filtration ni pot à piège), pour un Débit 3x15 m3/H = 30 m3/H  Réservoir 300 L minimum</t>
  </si>
  <si>
    <t>Pour fourniture, pose et raccordement d'une centrale de vide avec 3 pompes, 3 moteurs électriques, 1 réservoir horizontal et 1 armoire de régulation électronique (l'ensemble sans filtration ni pot à piège), pour un Débit 3x60 m3/H = 120 m3/H  Réservoir 650 L  minimum</t>
  </si>
  <si>
    <t>Pour fourniture, pose et raccordement d'une centrale de vide avec 3 pompes, 3 moteurs électriques, 1 réservoir horizontal et 1 armoire de régulation électronique (l'ensemble sans filtration ni pot à piège), pour un Débit 3x40 m3/H = 80 m3/H  Réservoir 300 L minimum</t>
  </si>
  <si>
    <t>Pour fourniture, pose et raccordement d'une centrale de vide avec 3 pompes, 3 moteurs électriques, 1 réservoir horizontal et 1 armoire de régulation électronique (l'ensemble sans filtration ni pot à piège), pour un Débit 3x100 m3/H = 200 m3/H  Réservoir 650 L  minimum</t>
  </si>
  <si>
    <t>Pour fourniture, pose et raccordement d'une centrale de vide avec 3 pompes, 3 moteurs électriques, 1 réservoir horizontal et 1 armoire de régulation électronique (l'ensemble sans filtration ni pot à piège), pour un Débit 3x200 m3/H = 200 m3/H  Réservoir 750 L  minimum</t>
  </si>
  <si>
    <t>Pour fourniture, pose et raccordement d'une centrale de vide avec 3 pompes, 3 moteurs électriques, 1 réservoir horizontal et 1 armoire de régulation électronique (l'ensemble sans filtration ni pot à piège), pour un Débit 3x300 m3/H = 200 m3/H  Réservoir 1 000 L  minimum</t>
  </si>
  <si>
    <t>Fourniture, pose et raccordement d'un réservoir d'une capacité de 300 L</t>
  </si>
  <si>
    <t>Fourniture, pose et raccordement d'un réservoir d'une capacité de 650 L</t>
  </si>
  <si>
    <t>Fourniture, pose et raccordement d'un réservoir d'une capacité de 750 L</t>
  </si>
  <si>
    <t>Fourniture, pose et raccordement d'un réservoir d'une capacité de 1000 L</t>
  </si>
  <si>
    <t>Essais et Mise en Service</t>
  </si>
  <si>
    <t>Contrôle étanchéité des réseaux de gaz par test à l'azote</t>
  </si>
  <si>
    <t>Mise en service des installations, réglages et essais fonctionnels</t>
  </si>
  <si>
    <t>Fourniture d'un rapport de mise en service et certificats de conformité</t>
  </si>
  <si>
    <t>Fourniture et pose de vanne à boisseau sphérique en laiton chromé, pour gaz médicaux, avec poignée ergonomique</t>
  </si>
  <si>
    <t>Fourniture et pose de détendeur simple étage pour gaz industriels, réglable de 1 à 10 bars</t>
  </si>
  <si>
    <t>Fourniture et pose de clapet anti-retour pour réseaux de gaz spéciaux, en laiton, diamètre 1/2"</t>
  </si>
  <si>
    <t>Fourniture et pose de soupape de sécurité tarée pour gaz comprimés</t>
  </si>
  <si>
    <t>Fourniture et pose de flexible haute pression pour raccordement bouteilles gaz</t>
  </si>
  <si>
    <t>Fourniture et pose d'un poste de détente mural pour gaz médicaux, avec manomètres et soupape de sécurité</t>
  </si>
  <si>
    <r>
      <rPr>
        <sz val="8"/>
        <color theme="1"/>
        <rFont val="Arial"/>
        <family val="2"/>
      </rPr>
      <t>Fourniture et pose d'un régulateur de pression pour gaz techniques, en acier inoxydable, diamètre 1/2</t>
    </r>
    <r>
      <rPr>
        <sz val="11"/>
        <color theme="1"/>
        <rFont val="Calibri"/>
        <family val="2"/>
        <scheme val="minor"/>
      </rPr>
      <t>"</t>
    </r>
  </si>
  <si>
    <t>Fourniture et installation d'un panneau de distribution gaz avec prises normalisées et identification couleur</t>
  </si>
  <si>
    <t>Fourniture et pose de rampe de distribution pour gaz en bouteilles, avec vannes de sélection et soupape de sécurité</t>
  </si>
  <si>
    <t>Postes de détente et raccordements</t>
  </si>
  <si>
    <t>Fourniture et pose de supports pour réseaux de gaz en acier galvanisé, fixation murale ou plafond</t>
  </si>
  <si>
    <t>Fourniture et pose d'étiquettes de signalisation conformes aux normes en vigueur (ISO, NF)</t>
  </si>
  <si>
    <t>Fourniture et installation de bande signalétique adhésive pour réseaux de gaz (rouge, bleu, vert selon usage)</t>
  </si>
  <si>
    <t>Fourniture et pose de coffret de sécurité avec coupure d'urgence des gaz</t>
  </si>
  <si>
    <t>Fourniture et pose de détecteurs de fuite de gaz avec alarme sonore et visuelle</t>
  </si>
  <si>
    <t>Fixations, supports et signalisation</t>
  </si>
  <si>
    <t>Production et stockage du réseaux gaz C02</t>
  </si>
  <si>
    <t>Fourniture et pose d’une armoire de stockage de type LG de marque DENIOS ou techniquement
équivalent composé au minimum de : Acier galvanisé avec une peinture époxy,des passages de conduits en toiture étanches,des rails pour le montage des équipements,Une rampe de manutention et porte verrouillable à clé, Le dimensionnement intérieur de l’armoire doit permettre au minimum l’installation deux bouteilles de 50kg,ainsi que de tous les équipements nécessaires à l’alimentation du système</t>
  </si>
  <si>
    <t>Fourniture et pose d’une centrale d’inversion en inox de type CLSA ou techniquement équivalent</t>
  </si>
  <si>
    <t>Fourniture et pose d’un système de report d’information avec un capteur de pression et un report visuel et sonore de type BARAL ou techniquement équivalent ,Également une protection pour que le coffret reste protéger des intempéries pour le maintien opérationnel de la façade de commande du coffret.</t>
  </si>
  <si>
    <t>Fourniture et pose de réchauffeurs de type GHT6 ou techniquement équivalent</t>
  </si>
  <si>
    <t>Fourniture et pose de réchauffeur de type GHT6 ou techniquement équivalent</t>
  </si>
  <si>
    <t>Fourniture et pose d’un système de surveillance de type BARAL ou techniquement équivalent</t>
  </si>
  <si>
    <t>Fourniture et pose d’une d’une centrale d’inversion en inox de type CLSA ou techniquement équivalent</t>
  </si>
  <si>
    <t>Fourniture et pose d'une une balance de type LIBRA ou techniquement équivalent</t>
  </si>
  <si>
    <t>Fourniture et pose d'une vanne d’isolement ¼ de tour / Détendeur / Manomètre en 3bar type PDG de chez Air liquide
ou techniquement équivalent, avec un débit 10 ml/min et pression 0.3 bars</t>
  </si>
  <si>
    <t>Injection polyuréthane + coquille tôle isoxal</t>
  </si>
  <si>
    <t>Collier CVI Dia 60.3</t>
  </si>
  <si>
    <t>Rail+tige</t>
  </si>
  <si>
    <t xml:space="preserve">Support type Stauff </t>
  </si>
  <si>
    <t>Profilé alusysteme D1. 6,00</t>
  </si>
  <si>
    <t>Union inox DB 10 mm à 50 mm</t>
  </si>
  <si>
    <t xml:space="preserve">Création de piquages sur un réseau de fluides spéciaux </t>
  </si>
  <si>
    <t>Fourreaux DN 40</t>
  </si>
  <si>
    <t>Branchement électrique de chantier, incluant l'armoire électrique , avec prise en charge complète des démarches auprès des sociétés concessionnaires</t>
  </si>
  <si>
    <t xml:space="preserve">Branchement eau de chantier avec compteur d'eau y compris protection canalisation </t>
  </si>
  <si>
    <t>Protection par film plastique comprenant l'installation et l'évacuation après utilisation</t>
  </si>
  <si>
    <t>Échafaudage roulant</t>
  </si>
  <si>
    <t>Nacelles</t>
  </si>
  <si>
    <t>Grues</t>
  </si>
  <si>
    <t>Intervention le week-end, jours férié</t>
  </si>
  <si>
    <t>Dossier n° MX25-010
Réalisation de travaux tous corps d'état pour l'Ecole polytechnique et l'Institut Polytechnique</t>
  </si>
  <si>
    <t>unité</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</si>
  <si>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0 et 20 000 €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</si>
  <si>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20 001 et 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</si>
  <si>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50 001 et 100 000 €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</si>
  <si>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100 001 et 150 000 €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</si>
  <si>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150 001 et 200 000 €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</si>
  <si>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200 001 et 250 000 €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</si>
  <si>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supérieur à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</si>
  <si>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0 et 20 000 €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</si>
  <si>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20 001 et 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</si>
  <si>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50 001 et 100 000 €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</si>
  <si>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100 001 et 150 000 €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</si>
  <si>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150 001 et 200 000 €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</si>
  <si>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200 001 et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</si>
  <si>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supérieur à 250 000 €</t>
  </si>
  <si>
    <t>Intervention heures ouvrées</t>
  </si>
  <si>
    <t xml:space="preserve">Intervention hors heures ouvrées </t>
  </si>
  <si>
    <t xml:space="preserve">Transport, mise en place et replis d'une baraque de chantier de type caravane </t>
  </si>
  <si>
    <t>Location journalière d'une baraque de chantier</t>
  </si>
  <si>
    <t>Panneau de chantier type permis de construire (fourniture, installation et dépose) 80x80cm</t>
  </si>
  <si>
    <t>Installation et repliement d'un échafaudage fixe</t>
  </si>
  <si>
    <t>Installation et repliement d'un échafaudage roulant</t>
  </si>
  <si>
    <t xml:space="preserve">Transport, installation et repli d'un échafaudage en éléments modulaires à emboîtement y compris plancher, échelles et plinthes </t>
  </si>
  <si>
    <t>jr</t>
  </si>
  <si>
    <t xml:space="preserve">Location journalière avec chauffeur pour une nacelle de 15 m </t>
  </si>
  <si>
    <t xml:space="preserve">Location journalièreavec chauffeur pour une nacelle de 25 m </t>
  </si>
  <si>
    <t>Vannes d'isolement et Robinet</t>
  </si>
  <si>
    <t>Fourniture et pose d'une d'une vanne manuelle MMVT 1/4 FF</t>
  </si>
  <si>
    <t>Fourniture et pose d'un mitigeur spécifique pour usage laboratoire, compatible avec les réseaux d’air comprimé</t>
  </si>
  <si>
    <t>Fourniture et pose d'un mitigeur spécifique pour usage laboratoire, pour vide</t>
  </si>
  <si>
    <t xml:space="preserve">Régulateurs de pression </t>
  </si>
  <si>
    <t>Fourniture d’un régulateur de pression avec manomètre intégré, gamme PREVOST Minicube, entrée/sortie Ø12 x 17 mm, pression réglable de 0 à 2 bars, corps composite technique</t>
  </si>
  <si>
    <t>Idem, version pression réglable de 0 à 4 bar</t>
  </si>
  <si>
    <t>Idem, version pression réglable de 0 à 6 bar</t>
  </si>
  <si>
    <t>Idem, version pression réglable de 0 à 8 bar</t>
  </si>
  <si>
    <t>Idem, version pression réglable de 0 à 10 bar</t>
  </si>
  <si>
    <t>Idem, version pression réglable de 0 à 12 bar, pression d’entrée maximale 16 bar</t>
  </si>
  <si>
    <t>Fourniture et pose d'une vanne 2 voies à passage direct en inox 316 L, diamètre extérieur 1/4</t>
  </si>
  <si>
    <t>Fourniture et pose d'une vanne 2 voies à passage direct en inox 316 L, diamètre extérieur 3/8</t>
  </si>
  <si>
    <t>Fourniture et pose d'une vanne 2 voies à passage direct en inox 316 L, diamètre extérieur 1/2</t>
  </si>
  <si>
    <t>Fourniture et pose d'une vanne 2 voies à passage direct en inox 316 L, diamètre extérieur 3/4</t>
  </si>
  <si>
    <t>Filtre pour particules solides et huile (filtration 25µm), gamme minicube 12 * 17 mm</t>
  </si>
  <si>
    <t>Fourniture et pose,boitier de signalisation,coffret de signalisation comprenant 2 transmetteurs 4/10mA</t>
  </si>
  <si>
    <t>Tube inox 316 L SS Dn 8 - Dia: 10*1 - Dégraissé O2</t>
  </si>
  <si>
    <t>Té à souder orbitale DN 8 - 10X1 mm</t>
  </si>
  <si>
    <t>Fourniture et pose Kit presse-étoupe M20 laiton nickelé pour câble non armé 1,00</t>
  </si>
  <si>
    <t>Fourniture et pose cablâge des systèmes de surveillance gaz- Câble bindés 2 x 9 mm2 + supports</t>
  </si>
  <si>
    <t>Combiné sonore et lumineux pour report bouteilles et central de détection gaz</t>
  </si>
  <si>
    <t>Cablâge des systèmes de surveillance gaz- Câble bindés 2 x 9 mm2 + supports</t>
  </si>
  <si>
    <t>Point de puisage</t>
  </si>
  <si>
    <t>Fourniture et pose support inox pour module PdG 1 module</t>
  </si>
  <si>
    <t>Fourniture et pose module PdG-B 50-10-4 Entrée &amp; Sortie G3/8 BSPP F - Aluminium</t>
  </si>
  <si>
    <t>Fourniture et pose raccord DB Inox - 3/8 x DB 10 - mâle cylindrique</t>
  </si>
  <si>
    <t>4 coudes à 90°</t>
  </si>
  <si>
    <t>Fourniture et pose d’une électrovanne électrique à commande directe ou assistée, alimentation 230V, corps laiton ou inox selon fluide, avec bobine étanche IP65, raccords filetés G1/2" à G1", pour montage sur réseau eau, air ou gaz neutre.</t>
  </si>
  <si>
    <t>Fourniture et pose d’une plaque signalétique rigide, mentionnant la nature du gaz (ex. : AZOTE, AIR COMPRIMÉ, HYDROGÈNE…), adaptée à un usage extérieur, en PVC gravé, aluminium anodisé ou dibond, format standard , avec fixation par rivets ou colle epoxy selon support, et résistance UV/intempéries.</t>
  </si>
  <si>
    <t>Appareillages et accessoires divers</t>
  </si>
  <si>
    <t>Evacuation de gaz d'anesthésie</t>
  </si>
  <si>
    <t xml:space="preserve">Filtrations </t>
  </si>
  <si>
    <t>Productions</t>
  </si>
  <si>
    <t>Piquage sur réseau de fluides spéciaux, y compris toutes manutentions et mise en place des divers équipements sur tube sur un diamètre Ø ≤ 20 mm</t>
  </si>
  <si>
    <t>Piquage sur réseau de fluides spéciaux, y compris toutes manutentions et mise en place des divers équipements sur tube sur un diamètre compris entre Ø &gt; 20 mm et ≤ 40 mm</t>
  </si>
  <si>
    <t>Piquage sur réseau de fluides spéciaux, y compris toutes manutentions et mise en place des divers équipements sur tube sur un  diamètre compris entre Ø &gt; 40 mm et ≤ 65 mm</t>
  </si>
  <si>
    <t>Piquage sur réseau de fluides spéciaux, y compris toutes manutentions et mise en place des divers équipements sur tube entre sur un diamètre compris entre Ø &gt; 65 mm et ≤ 100 mm</t>
  </si>
  <si>
    <t>Piquage sur réseau de fluides spéciaux, y compris toutes manutentions et mise en place des divers équipements sur tube entre sur un diamètre compris entre Ø &gt; 100 mm et ≤ 200</t>
  </si>
  <si>
    <t xml:space="preserve">Piquage sur réseau de fluides spéciaux, y compris toutes manutentions et mise en place des divers équipements sur tube sur un diamètre supérieur à Ø 200 </t>
  </si>
  <si>
    <t xml:space="preserve">Fourniture et pose combiné SONOS Sirène/Feu à LED, verrine rouge, 230Vac, 106dB(A) 1m,80 mA </t>
  </si>
  <si>
    <t>Fourniture et pose tube pvc type tube IRL diamètre 16 mm</t>
  </si>
  <si>
    <t>Fourniture et pose clipsotube pour tube IRL diamètre 16 mm</t>
  </si>
  <si>
    <t xml:space="preserve">Fourniture et pose d'un capteur CO2 </t>
  </si>
  <si>
    <t>Fourniture et pose d'un Centrale de mesure MX32, couvercle gris - 1 Ligne 4-20mA (numérique), 100/240Vac, sans feu flash ni hurleur, sans sortie RS485</t>
  </si>
  <si>
    <t>Fourniture et la pose d’un capteur OLCT10N pour la détection de l’oxygène (O₂), équipé d’une cellule électrochimique, plage de mesure 0-30 %, IP65, pour utilisation en zone sûre</t>
  </si>
  <si>
    <r>
      <rPr>
        <b/>
        <sz val="12"/>
        <color theme="1"/>
        <rFont val="Calibri"/>
        <family val="2"/>
        <scheme val="minor"/>
      </rPr>
      <t>Les prix du bordereau tiennent compte :</t>
    </r>
    <r>
      <rPr>
        <sz val="12"/>
        <color theme="1"/>
        <rFont val="Calibri"/>
        <family val="2"/>
        <scheme val="minor"/>
      </rPr>
      <t xml:space="preserve">
-	</t>
    </r>
    <r>
      <rPr>
        <sz val="12"/>
        <rFont val="Calibri"/>
        <family val="2"/>
        <scheme val="minor"/>
      </rPr>
      <t>sauf indications contraires,</t>
    </r>
    <r>
      <rPr>
        <sz val="12"/>
        <color rgb="FFFF0000"/>
        <rFont val="Calibri"/>
        <family val="2"/>
        <scheme val="minor"/>
      </rPr>
      <t xml:space="preserve"> </t>
    </r>
    <r>
      <rPr>
        <b/>
        <sz val="12"/>
        <color theme="1"/>
        <rFont val="Calibri"/>
        <family val="2"/>
        <scheme val="minor"/>
      </rPr>
      <t>du coût de la main d’œuvre</t>
    </r>
    <r>
      <rPr>
        <sz val="12"/>
        <color theme="1"/>
        <rFont val="Calibri"/>
        <family val="2"/>
        <scheme val="minor"/>
      </rPr>
      <t xml:space="preserve"> associé au coût de location de matériel, aux heures légales du travail pendant heures et jours ouvrés
-	des fournitures nécessaires, majorées des frais de transport et de manutention pour livraison sur le chantier,
-	de l’occupation et de l’encombrement des locaux
-	du coltinage à l’intérieur des bâtiments avec montage ou descente à toute hauteur
-	de la location, de l’amortissement et de la manutention du matériel et de l’outillage nécessaire à l’exécution des ouvrages
-	de l’enlèvement compris montage, descente et coltinage des déchets des matériaux mis en œuvre
-	du nettoyage des lieux, accès et abords en cours et en fin de travaux ou de leur protection au moyen de bâches ou de toiles
-	de l’exécution à la lumière artificielle et en espace restreint
-	des mesures de protection contre l’incendie adaptées à la nature et au lieu de réalisation des travaux.</t>
    </r>
  </si>
  <si>
    <t>LOT 12 :  Réalisation de travaux fluides spéciaux
Bordereau de Prix Unitaires</t>
  </si>
  <si>
    <t>Main d'œuvre (S'APPLIQUE UNIQUEMENT POUR LES PRESTATIONS NON IDENTIFIEES AU BPU)</t>
  </si>
  <si>
    <t>Location journalière avec chauffeur pour une nacelle supérieure à 25 m</t>
  </si>
  <si>
    <t>Forfait grutage – Demi-journée (4h) – Grue 100T</t>
  </si>
  <si>
    <t>Clôture de chantier en panneaux grillagés voie Ht 2,00 compris pose et dépose</t>
  </si>
  <si>
    <t>Fourniture et pose d'un mitigeur spécifique pour usage laboratoire, compatible avec les réseaux d’Azote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</si>
</sst>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00\ _F"/>
  </numFmts>
  <fonts count="16" x14ac:knownFonts="1">
    <font>
      <sz val="11"/>
      <color theme="1"/>
      <name val="Calibri"/>
      <family val="2"/>
      <scheme val="minor"/>
    </font>
    <font>
      <b/>
      <sz val="14"/>
      <name val="Arial"/>
      <family val="2"/>
    </font>
    <font>
      <b/>
      <sz val="8"/>
      <color indexed="8"/>
      <name val="Arial"/>
      <family val="2"/>
    </font>
    <font>
      <b/>
      <sz val="8"/>
      <color indexed="9"/>
      <name val="Arial"/>
      <family val="2"/>
    </font>
    <font>
      <sz val="8"/>
      <color indexed="9"/>
      <name val="Arial"/>
      <family val="2"/>
    </font>
    <font>
      <sz val="8"/>
      <color indexed="8"/>
      <name val="Arial"/>
      <family val="2"/>
    </font>
    <font>
      <sz val="8"/>
      <name val="Arial"/>
      <family val="2"/>
    </font>
    <font>
      <sz val="8"/>
      <color theme="1"/>
      <name val="Arial"/>
      <family val="2"/>
    </font>
    <font>
      <sz val="12"/>
      <color theme="1"/>
      <name val="Calibri"/>
      <family val="2"/>
      <scheme val="minor"/>
    </font>
    <font>
      <b/>
      <i/>
      <sz val="12"/>
      <color indexed="13"/>
      <name val="Arial"/>
      <family val="2"/>
    </font>
    <font>
      <b/>
      <sz val="12"/>
      <color theme="1"/>
      <name val="Calibri"/>
      <family val="2"/>
      <scheme val="minor"/>
    </font>
    <font>
      <b/>
      <sz val="9"/>
      <color indexed="8"/>
      <name val="Arial"/>
      <family val="2"/>
    </font>
    <font>
      <sz val="11"/>
      <name val="Calibri"/>
      <family val="2"/>
      <scheme val="minor"/>
    </font>
    <font>
      <sz val="8"/>
      <name val="Calibri"/>
      <family val="2"/>
      <scheme val="minor"/>
    </font>
    <font>
      <sz val="12"/>
      <name val="Calibri"/>
      <family val="2"/>
      <scheme val="minor"/>
    </font>
    <font>
      <sz val="12"/>
      <color rgb="FFFF0000"/>
      <name val="Calibri"/>
      <family val="2"/>
      <scheme val="minor"/>
    </font>
  </fonts>
  <fills count="11">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1" tint="0.249977111117893"/>
        <bgColor indexed="64"/>
      </patternFill>
    </fill>
    <fill>
      <patternFill patternType="solid">
        <fgColor indexed="23"/>
        <bgColor indexed="64"/>
      </patternFill>
    </fill>
    <fill>
      <patternFill patternType="solid">
        <fgColor indexed="43"/>
        <bgColor indexed="64"/>
      </patternFill>
    </fill>
    <fill>
      <patternFill patternType="solid">
        <fgColor indexed="10"/>
        <bgColor indexed="64"/>
      </patternFill>
    </fill>
    <fill>
      <patternFill patternType="solid">
        <fgColor rgb="FFFFFF99"/>
        <bgColor indexed="64"/>
      </patternFill>
    </fill>
    <fill>
      <patternFill patternType="solid">
        <fgColor theme="0"/>
        <bgColor indexed="64"/>
      </patternFill>
    </fill>
    <fill>
      <patternFill patternType="solid">
        <fgColor theme="0" tint="-0.49998474074526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2"/>
      </left>
      <right style="thin">
        <color indexed="22"/>
      </right>
      <top/>
      <bottom style="thin">
        <color indexed="22"/>
      </bottom>
      <diagonal/>
    </border>
    <border>
      <left style="thin">
        <color indexed="22"/>
      </left>
      <right style="thin">
        <color indexed="22"/>
      </right>
      <top style="thin">
        <color indexed="22"/>
      </top>
      <bottom style="thin">
        <color indexed="22"/>
      </bottom>
      <diagonal/>
    </border>
    <border>
      <left/>
      <right/>
      <top/>
      <bottom style="thin">
        <color indexed="22"/>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22"/>
      </left>
      <right style="thin">
        <color indexed="22"/>
      </right>
      <top/>
      <bottom/>
      <diagonal/>
    </border>
    <border>
      <left/>
      <right style="thin">
        <color indexed="64"/>
      </right>
      <top style="thin">
        <color indexed="64"/>
      </top>
      <bottom style="thin">
        <color indexed="64"/>
      </bottom>
      <diagonal/>
    </border>
  </borders>
  <cellStyleXfs count="1">
    <xf numFmtId="0" fontId="0" fillId="0" borderId="0"/>
  </cellStyleXfs>
  <cellXfs count="61">
    <xf numFmtId="0" fontId="0" fillId="0" borderId="0" xfId="0"/>
    <xf numFmtId="0" fontId="2" fillId="3" borderId="1" xfId="0" applyFont="1" applyFill="1" applyBorder="1" applyAlignment="1">
      <alignment horizontal="center" vertical="center" wrapText="1"/>
    </xf>
    <xf numFmtId="0" fontId="2" fillId="3" borderId="2" xfId="0" applyFont="1" applyFill="1" applyBorder="1" applyAlignment="1">
      <alignment vertical="center"/>
    </xf>
    <xf numFmtId="0" fontId="2" fillId="3" borderId="3" xfId="0" applyFont="1" applyFill="1" applyBorder="1" applyAlignment="1">
      <alignment vertical="center"/>
    </xf>
    <xf numFmtId="164" fontId="3" fillId="4" borderId="4" xfId="0" applyNumberFormat="1" applyFont="1" applyFill="1" applyBorder="1" applyAlignment="1">
      <alignment horizontal="center" vertical="center" wrapText="1"/>
    </xf>
    <xf numFmtId="165" fontId="3" fillId="4" borderId="4" xfId="0" applyNumberFormat="1" applyFont="1" applyFill="1" applyBorder="1" applyAlignment="1">
      <alignment horizontal="center" vertical="center" wrapText="1"/>
    </xf>
    <xf numFmtId="0" fontId="3" fillId="4" borderId="4" xfId="0" applyFont="1" applyFill="1" applyBorder="1" applyAlignment="1">
      <alignment horizontal="justify" vertical="center" wrapText="1"/>
    </xf>
    <xf numFmtId="0" fontId="3" fillId="4" borderId="4" xfId="0" applyFont="1" applyFill="1" applyBorder="1" applyAlignment="1">
      <alignment horizontal="center" vertical="center" wrapText="1"/>
    </xf>
    <xf numFmtId="2" fontId="3" fillId="4" borderId="4" xfId="0" applyNumberFormat="1" applyFont="1" applyFill="1" applyBorder="1" applyAlignment="1">
      <alignment horizontal="center" vertical="center" wrapText="1"/>
    </xf>
    <xf numFmtId="164" fontId="4" fillId="5" borderId="5" xfId="0" applyNumberFormat="1" applyFont="1" applyFill="1" applyBorder="1" applyAlignment="1">
      <alignment horizontal="center" vertical="center" wrapText="1"/>
    </xf>
    <xf numFmtId="165" fontId="4" fillId="5" borderId="5" xfId="0" applyNumberFormat="1" applyFont="1" applyFill="1" applyBorder="1" applyAlignment="1">
      <alignment horizontal="center" vertical="center" wrapText="1"/>
    </xf>
    <xf numFmtId="0" fontId="4" fillId="5" borderId="5" xfId="0" applyFont="1" applyFill="1" applyBorder="1" applyAlignment="1">
      <alignment horizontal="left" vertical="center" wrapText="1"/>
    </xf>
    <xf numFmtId="0" fontId="4" fillId="5" borderId="5" xfId="0" applyFont="1" applyFill="1" applyBorder="1" applyAlignment="1">
      <alignment horizontal="center" vertical="center" wrapText="1"/>
    </xf>
    <xf numFmtId="164" fontId="5" fillId="2" borderId="5"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0" fontId="5" fillId="2" borderId="5" xfId="0" applyFont="1" applyFill="1" applyBorder="1" applyAlignment="1">
      <alignment horizontal="left" vertical="center" wrapText="1"/>
    </xf>
    <xf numFmtId="0" fontId="5" fillId="2" borderId="5" xfId="0" applyFont="1" applyFill="1" applyBorder="1" applyAlignment="1">
      <alignment horizontal="center" vertical="center" wrapText="1"/>
    </xf>
    <xf numFmtId="166" fontId="5" fillId="2" borderId="5" xfId="0" applyNumberFormat="1" applyFont="1" applyFill="1" applyBorder="1" applyAlignment="1">
      <alignment horizontal="center" vertical="center" wrapText="1"/>
    </xf>
    <xf numFmtId="164" fontId="6" fillId="0" borderId="6" xfId="0" applyNumberFormat="1" applyFont="1" applyBorder="1" applyAlignment="1">
      <alignment horizontal="center" vertical="center" wrapText="1"/>
    </xf>
    <xf numFmtId="164" fontId="5" fillId="3" borderId="5" xfId="0" applyNumberFormat="1" applyFont="1" applyFill="1" applyBorder="1" applyAlignment="1">
      <alignment horizontal="center" vertical="center" wrapText="1"/>
    </xf>
    <xf numFmtId="0" fontId="5" fillId="3" borderId="5" xfId="0" applyFont="1" applyFill="1" applyBorder="1" applyAlignment="1">
      <alignment horizontal="justify" vertical="center" wrapText="1"/>
    </xf>
    <xf numFmtId="0" fontId="5" fillId="3" borderId="5" xfId="0" applyFont="1" applyFill="1" applyBorder="1" applyAlignment="1">
      <alignment horizontal="center" vertical="center" wrapText="1"/>
    </xf>
    <xf numFmtId="166" fontId="5" fillId="6" borderId="5" xfId="0" applyNumberFormat="1" applyFont="1" applyFill="1" applyBorder="1" applyAlignment="1" applyProtection="1">
      <alignment horizontal="center" vertical="center" wrapText="1"/>
      <protection locked="0"/>
    </xf>
    <xf numFmtId="165" fontId="6" fillId="3" borderId="5" xfId="0" applyNumberFormat="1" applyFont="1" applyFill="1" applyBorder="1" applyAlignment="1">
      <alignment horizontal="center" vertical="center" wrapText="1"/>
    </xf>
    <xf numFmtId="164" fontId="6" fillId="3" borderId="5" xfId="0" applyNumberFormat="1" applyFont="1" applyFill="1" applyBorder="1" applyAlignment="1">
      <alignment horizontal="center" vertical="center" wrapText="1"/>
    </xf>
    <xf numFmtId="0" fontId="6" fillId="3" borderId="5" xfId="0" applyFont="1" applyFill="1" applyBorder="1" applyAlignment="1">
      <alignment horizontal="justify" vertical="center" wrapText="1"/>
    </xf>
    <xf numFmtId="0" fontId="6" fillId="3" borderId="5" xfId="0" applyFont="1" applyFill="1" applyBorder="1" applyAlignment="1">
      <alignment horizontal="center" vertical="center" wrapText="1"/>
    </xf>
    <xf numFmtId="2" fontId="11" fillId="3" borderId="1" xfId="0" applyNumberFormat="1" applyFont="1" applyFill="1" applyBorder="1" applyAlignment="1">
      <alignment horizontal="center" vertical="center" wrapText="1"/>
    </xf>
    <xf numFmtId="164" fontId="5" fillId="2" borderId="6" xfId="0" applyNumberFormat="1" applyFont="1" applyFill="1" applyBorder="1" applyAlignment="1">
      <alignment horizontal="center" vertical="center" wrapText="1"/>
    </xf>
    <xf numFmtId="164" fontId="5" fillId="0" borderId="5" xfId="0" applyNumberFormat="1" applyFont="1" applyBorder="1" applyAlignment="1">
      <alignment horizontal="center" vertical="center" wrapText="1"/>
    </xf>
    <xf numFmtId="165" fontId="5" fillId="0" borderId="5" xfId="0" applyNumberFormat="1" applyFont="1" applyBorder="1" applyAlignment="1">
      <alignment horizontal="center" vertical="center" wrapText="1"/>
    </xf>
    <xf numFmtId="0" fontId="5" fillId="0" borderId="5" xfId="0" applyFont="1" applyBorder="1" applyAlignment="1">
      <alignment horizontal="justify" vertical="center" wrapText="1"/>
    </xf>
    <xf numFmtId="0" fontId="5" fillId="0" borderId="5" xfId="0" applyFont="1" applyBorder="1" applyAlignment="1">
      <alignment horizontal="center" vertical="center" wrapText="1"/>
    </xf>
    <xf numFmtId="0" fontId="6" fillId="0" borderId="5" xfId="0" applyFont="1" applyBorder="1" applyAlignment="1">
      <alignment horizontal="left" vertical="center" wrapText="1"/>
    </xf>
    <xf numFmtId="164" fontId="6" fillId="0" borderId="5" xfId="0" applyNumberFormat="1" applyFont="1" applyBorder="1" applyAlignment="1">
      <alignment horizontal="center" vertical="center" wrapText="1"/>
    </xf>
    <xf numFmtId="165" fontId="6" fillId="0" borderId="5"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12" fillId="0" borderId="0" xfId="0" applyFont="1"/>
    <xf numFmtId="0" fontId="6" fillId="0" borderId="5" xfId="0" applyFont="1" applyBorder="1" applyAlignment="1">
      <alignment horizontal="justify" vertical="center" wrapText="1"/>
    </xf>
    <xf numFmtId="0" fontId="7" fillId="0" borderId="5" xfId="0" applyFont="1" applyBorder="1" applyAlignment="1">
      <alignment horizontal="justify" vertical="center" wrapText="1"/>
    </xf>
    <xf numFmtId="0" fontId="6" fillId="0" borderId="5" xfId="0" applyFont="1" applyBorder="1" applyAlignment="1">
      <alignment horizontal="justify" vertical="center"/>
    </xf>
    <xf numFmtId="0" fontId="6" fillId="0" borderId="11" xfId="0" applyFont="1" applyBorder="1" applyAlignment="1">
      <alignment horizontal="justify" vertical="center"/>
    </xf>
    <xf numFmtId="0" fontId="7" fillId="0" borderId="0" xfId="0" applyFont="1" applyAlignment="1">
      <alignment vertical="center" wrapText="1"/>
    </xf>
    <xf numFmtId="0" fontId="0" fillId="9" borderId="0" xfId="0" applyFill="1"/>
    <xf numFmtId="0" fontId="6" fillId="9" borderId="5" xfId="0" applyFont="1" applyFill="1" applyBorder="1" applyAlignment="1">
      <alignment horizontal="justify" vertical="center" wrapText="1"/>
    </xf>
    <xf numFmtId="0" fontId="4" fillId="10" borderId="5" xfId="0" applyFont="1" applyFill="1" applyBorder="1" applyAlignment="1">
      <alignment horizontal="left" vertical="center" wrapText="1"/>
    </xf>
    <xf numFmtId="0" fontId="6" fillId="2" borderId="5" xfId="0" applyFont="1" applyFill="1" applyBorder="1" applyAlignment="1">
      <alignment horizontal="left" vertical="center" wrapText="1"/>
    </xf>
    <xf numFmtId="164" fontId="4" fillId="4" borderId="4" xfId="0" applyNumberFormat="1" applyFont="1" applyFill="1" applyBorder="1" applyAlignment="1">
      <alignment horizontal="center" vertical="center" wrapText="1"/>
    </xf>
    <xf numFmtId="0" fontId="0" fillId="0" borderId="0" xfId="0" applyFont="1"/>
    <xf numFmtId="0" fontId="1"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12" xfId="0" applyFont="1" applyBorder="1" applyAlignment="1">
      <alignment horizontal="left" wrapText="1"/>
    </xf>
    <xf numFmtId="164" fontId="9" fillId="7" borderId="0" xfId="0" applyNumberFormat="1" applyFont="1" applyFill="1" applyAlignment="1">
      <alignment horizontal="center" vertical="center" wrapText="1"/>
    </xf>
    <xf numFmtId="0" fontId="1" fillId="0" borderId="7" xfId="0" applyFont="1" applyBorder="1" applyAlignment="1">
      <alignment horizontal="center" vertical="center" wrapText="1"/>
    </xf>
    <xf numFmtId="0" fontId="1" fillId="0" borderId="0" xfId="0" applyFont="1" applyAlignment="1">
      <alignment horizontal="center" vertical="center" wrapText="1"/>
    </xf>
    <xf numFmtId="164" fontId="6" fillId="0" borderId="8" xfId="0" applyNumberFormat="1" applyFont="1" applyBorder="1" applyAlignment="1">
      <alignment horizontal="center" vertical="center"/>
    </xf>
    <xf numFmtId="164" fontId="6" fillId="0" borderId="9" xfId="0" applyNumberFormat="1" applyFont="1" applyBorder="1" applyAlignment="1">
      <alignment horizontal="center" vertical="center"/>
    </xf>
    <xf numFmtId="164" fontId="6" fillId="0" borderId="10" xfId="0" applyNumberFormat="1" applyFont="1" applyBorder="1" applyAlignment="1">
      <alignment horizontal="center" vertical="center"/>
    </xf>
    <xf numFmtId="0" fontId="6" fillId="8" borderId="1"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87"/>
  <sheetViews>
    <sheetView showGridLines="0" tabSelected="1" topLeftCell="A2" zoomScaleNormal="100" workbookViewId="0">
      <selection activeCell="F5" sqref="F5:H5"/>
    </sheetView>
  </sheetViews>
  <sheetFormatPr baseColWidth="10" defaultRowHeight="14.4" x14ac:dyDescent="0.3"/>
  <cols>
    <col min="1" max="4" width="3.69921875" customWidth="1"/>
    <col min="5" max="5" width="4.69921875" customWidth="1"/>
    <col min="6" max="6" width="101.3984375" customWidth="1"/>
    <col min="7" max="7" width="4.69921875" customWidth="1"/>
    <col min="8" max="8" width="14.59765625" customWidth="1"/>
  </cols>
  <sheetData>
    <row r="1" spans="1:8" ht="171.65" customHeight="1" x14ac:dyDescent="0.35">
      <c r="A1" s="51" t="s">
        <v>262</v>
      </c>
      <c r="B1" s="52"/>
      <c r="C1" s="52"/>
      <c r="D1" s="52"/>
      <c r="E1" s="52"/>
      <c r="F1" s="52"/>
      <c r="G1" s="52"/>
      <c r="H1" s="53"/>
    </row>
    <row r="3" spans="1:8" ht="47.85" customHeight="1" x14ac:dyDescent="0.3">
      <c r="A3" s="54" t="s">
        <v>15</v>
      </c>
      <c r="B3" s="54"/>
      <c r="C3" s="54"/>
      <c r="D3" s="54"/>
      <c r="E3" s="54"/>
      <c r="F3" s="54"/>
      <c r="G3" s="54"/>
      <c r="H3" s="54"/>
    </row>
    <row r="4" spans="1:8" ht="47.85" customHeight="1" x14ac:dyDescent="0.3">
      <c r="A4" s="55" t="s">
        <v>189</v>
      </c>
      <c r="B4" s="56"/>
      <c r="C4" s="56"/>
      <c r="D4" s="56"/>
      <c r="E4" s="56"/>
      <c r="F4" s="56"/>
      <c r="G4" s="56"/>
      <c r="H4" s="56"/>
    </row>
    <row r="5" spans="1:8" ht="34.450000000000003" customHeight="1" x14ac:dyDescent="0.3">
      <c r="A5" s="57" t="s">
        <v>14</v>
      </c>
      <c r="B5" s="58"/>
      <c r="C5" s="58"/>
      <c r="D5" s="58"/>
      <c r="E5" s="59"/>
      <c r="F5" s="60"/>
      <c r="G5" s="60"/>
      <c r="H5" s="60"/>
    </row>
    <row r="6" spans="1:8" ht="56.3" customHeight="1" x14ac:dyDescent="0.3">
      <c r="A6" s="49" t="s">
        <v>263</v>
      </c>
      <c r="B6" s="49"/>
      <c r="C6" s="49"/>
      <c r="D6" s="49"/>
      <c r="E6" s="49"/>
      <c r="F6" s="49"/>
      <c r="G6" s="49"/>
      <c r="H6" s="49"/>
    </row>
    <row r="7" spans="1:8" ht="21.05" customHeight="1" x14ac:dyDescent="0.3">
      <c r="A7" s="50" t="s">
        <v>0</v>
      </c>
      <c r="B7" s="50"/>
      <c r="C7" s="50"/>
      <c r="D7" s="50"/>
      <c r="E7" s="50"/>
      <c r="F7" s="1" t="s">
        <v>1</v>
      </c>
      <c r="G7" s="1" t="s">
        <v>190</v>
      </c>
      <c r="H7" s="27" t="s">
        <v>16</v>
      </c>
    </row>
    <row r="8" spans="1:8" x14ac:dyDescent="0.3">
      <c r="A8" s="2"/>
      <c r="B8" s="3"/>
      <c r="C8" s="3"/>
      <c r="D8" s="3"/>
      <c r="E8" s="3"/>
      <c r="F8" s="3"/>
      <c r="G8" s="3"/>
      <c r="H8" s="3"/>
    </row>
    <row r="9" spans="1:8" x14ac:dyDescent="0.3">
      <c r="A9" s="4">
        <v>12</v>
      </c>
      <c r="B9" s="4">
        <v>1</v>
      </c>
      <c r="C9" s="4"/>
      <c r="D9" s="4"/>
      <c r="E9" s="5"/>
      <c r="F9" s="6" t="s">
        <v>3</v>
      </c>
      <c r="G9" s="7"/>
      <c r="H9" s="8"/>
    </row>
    <row r="10" spans="1:8" x14ac:dyDescent="0.3">
      <c r="A10" s="4">
        <v>12</v>
      </c>
      <c r="B10" s="9">
        <v>1</v>
      </c>
      <c r="C10" s="9">
        <v>1</v>
      </c>
      <c r="D10" s="9"/>
      <c r="E10" s="10"/>
      <c r="F10" s="11" t="s">
        <v>30</v>
      </c>
      <c r="G10" s="12"/>
      <c r="H10" s="12"/>
    </row>
    <row r="11" spans="1:8" ht="31.1" x14ac:dyDescent="0.3">
      <c r="A11" s="4">
        <v>12</v>
      </c>
      <c r="B11" s="18">
        <v>1</v>
      </c>
      <c r="C11" s="19">
        <v>1</v>
      </c>
      <c r="D11" s="19">
        <v>1</v>
      </c>
      <c r="E11" s="23">
        <v>1</v>
      </c>
      <c r="F11" s="20" t="s">
        <v>191</v>
      </c>
      <c r="G11" s="21" t="s">
        <v>23</v>
      </c>
      <c r="H11" s="22"/>
    </row>
    <row r="12" spans="1:8" ht="31.1" x14ac:dyDescent="0.3">
      <c r="A12" s="4">
        <v>12</v>
      </c>
      <c r="B12" s="18">
        <v>1</v>
      </c>
      <c r="C12" s="19">
        <v>1</v>
      </c>
      <c r="D12" s="19">
        <v>1</v>
      </c>
      <c r="E12" s="23">
        <v>2</v>
      </c>
      <c r="F12" s="20" t="s">
        <v>192</v>
      </c>
      <c r="G12" s="21" t="s">
        <v>23</v>
      </c>
      <c r="H12" s="22"/>
    </row>
    <row r="13" spans="1:8" ht="31.1" x14ac:dyDescent="0.3">
      <c r="A13" s="4">
        <v>12</v>
      </c>
      <c r="B13" s="18">
        <v>1</v>
      </c>
      <c r="C13" s="19">
        <v>1</v>
      </c>
      <c r="D13" s="19">
        <v>1</v>
      </c>
      <c r="E13" s="23">
        <v>3</v>
      </c>
      <c r="F13" s="20" t="s">
        <v>193</v>
      </c>
      <c r="G13" s="21" t="s">
        <v>23</v>
      </c>
      <c r="H13" s="22"/>
    </row>
    <row r="14" spans="1:8" ht="31.1" x14ac:dyDescent="0.3">
      <c r="A14" s="4">
        <v>12</v>
      </c>
      <c r="B14" s="18">
        <v>1</v>
      </c>
      <c r="C14" s="19">
        <v>1</v>
      </c>
      <c r="D14" s="19">
        <v>1</v>
      </c>
      <c r="E14" s="23">
        <v>4</v>
      </c>
      <c r="F14" s="20" t="s">
        <v>194</v>
      </c>
      <c r="G14" s="21" t="s">
        <v>23</v>
      </c>
      <c r="H14" s="22"/>
    </row>
    <row r="15" spans="1:8" ht="31.1" x14ac:dyDescent="0.3">
      <c r="A15" s="4">
        <v>12</v>
      </c>
      <c r="B15" s="18">
        <v>1</v>
      </c>
      <c r="C15" s="19">
        <v>1</v>
      </c>
      <c r="D15" s="19">
        <v>1</v>
      </c>
      <c r="E15" s="23">
        <v>5</v>
      </c>
      <c r="F15" s="20" t="s">
        <v>195</v>
      </c>
      <c r="G15" s="21" t="s">
        <v>23</v>
      </c>
      <c r="H15" s="22"/>
    </row>
    <row r="16" spans="1:8" ht="31.1" x14ac:dyDescent="0.3">
      <c r="A16" s="4">
        <v>12</v>
      </c>
      <c r="B16" s="18">
        <v>1</v>
      </c>
      <c r="C16" s="19">
        <v>1</v>
      </c>
      <c r="D16" s="19">
        <v>1</v>
      </c>
      <c r="E16" s="23">
        <v>6</v>
      </c>
      <c r="F16" s="20" t="s">
        <v>196</v>
      </c>
      <c r="G16" s="21" t="s">
        <v>23</v>
      </c>
      <c r="H16" s="22"/>
    </row>
    <row r="17" spans="1:8" ht="31.1" x14ac:dyDescent="0.3">
      <c r="A17" s="4">
        <v>12</v>
      </c>
      <c r="B17" s="18">
        <v>1</v>
      </c>
      <c r="C17" s="19">
        <v>1</v>
      </c>
      <c r="D17" s="19">
        <v>1</v>
      </c>
      <c r="E17" s="23">
        <v>7</v>
      </c>
      <c r="F17" s="20" t="s">
        <v>197</v>
      </c>
      <c r="G17" s="21" t="s">
        <v>23</v>
      </c>
      <c r="H17" s="22"/>
    </row>
    <row r="18" spans="1:8" ht="31.1" x14ac:dyDescent="0.3">
      <c r="A18" s="4">
        <v>12</v>
      </c>
      <c r="B18" s="18">
        <v>1</v>
      </c>
      <c r="C18" s="19">
        <v>1</v>
      </c>
      <c r="D18" s="19">
        <v>1</v>
      </c>
      <c r="E18" s="23">
        <v>8</v>
      </c>
      <c r="F18" s="20" t="s">
        <v>198</v>
      </c>
      <c r="G18" s="21" t="s">
        <v>23</v>
      </c>
      <c r="H18" s="22"/>
    </row>
    <row r="19" spans="1:8" ht="31.1" x14ac:dyDescent="0.3">
      <c r="A19" s="4">
        <v>12</v>
      </c>
      <c r="B19" s="18">
        <v>1</v>
      </c>
      <c r="C19" s="19">
        <v>1</v>
      </c>
      <c r="D19" s="19">
        <v>1</v>
      </c>
      <c r="E19" s="23">
        <v>9</v>
      </c>
      <c r="F19" s="20" t="s">
        <v>199</v>
      </c>
      <c r="G19" s="21" t="s">
        <v>23</v>
      </c>
      <c r="H19" s="22"/>
    </row>
    <row r="20" spans="1:8" ht="31.1" x14ac:dyDescent="0.3">
      <c r="A20" s="4">
        <v>12</v>
      </c>
      <c r="B20" s="18">
        <v>1</v>
      </c>
      <c r="C20" s="19">
        <v>1</v>
      </c>
      <c r="D20" s="19">
        <v>1</v>
      </c>
      <c r="E20" s="23">
        <v>10</v>
      </c>
      <c r="F20" s="20" t="s">
        <v>200</v>
      </c>
      <c r="G20" s="21" t="s">
        <v>23</v>
      </c>
      <c r="H20" s="22"/>
    </row>
    <row r="21" spans="1:8" ht="31.1" x14ac:dyDescent="0.3">
      <c r="A21" s="4">
        <v>12</v>
      </c>
      <c r="B21" s="18">
        <v>1</v>
      </c>
      <c r="C21" s="19">
        <v>1</v>
      </c>
      <c r="D21" s="19">
        <v>1</v>
      </c>
      <c r="E21" s="23">
        <v>11</v>
      </c>
      <c r="F21" s="20" t="s">
        <v>201</v>
      </c>
      <c r="G21" s="21" t="s">
        <v>23</v>
      </c>
      <c r="H21" s="22"/>
    </row>
    <row r="22" spans="1:8" ht="31.1" x14ac:dyDescent="0.3">
      <c r="A22" s="4">
        <v>12</v>
      </c>
      <c r="B22" s="18">
        <v>1</v>
      </c>
      <c r="C22" s="19">
        <v>1</v>
      </c>
      <c r="D22" s="19">
        <v>1</v>
      </c>
      <c r="E22" s="23">
        <v>12</v>
      </c>
      <c r="F22" s="20" t="s">
        <v>202</v>
      </c>
      <c r="G22" s="21" t="s">
        <v>23</v>
      </c>
      <c r="H22" s="22"/>
    </row>
    <row r="23" spans="1:8" ht="31.1" x14ac:dyDescent="0.3">
      <c r="A23" s="4">
        <v>12</v>
      </c>
      <c r="B23" s="18">
        <v>1</v>
      </c>
      <c r="C23" s="19">
        <v>1</v>
      </c>
      <c r="D23" s="19">
        <v>1</v>
      </c>
      <c r="E23" s="23">
        <v>13</v>
      </c>
      <c r="F23" s="20" t="s">
        <v>203</v>
      </c>
      <c r="G23" s="21" t="s">
        <v>23</v>
      </c>
      <c r="H23" s="22"/>
    </row>
    <row r="24" spans="1:8" ht="31.1" x14ac:dyDescent="0.3">
      <c r="A24" s="4">
        <v>12</v>
      </c>
      <c r="B24" s="18">
        <v>1</v>
      </c>
      <c r="C24" s="19">
        <v>1</v>
      </c>
      <c r="D24" s="19">
        <v>1</v>
      </c>
      <c r="E24" s="23">
        <v>14</v>
      </c>
      <c r="F24" s="20" t="s">
        <v>204</v>
      </c>
      <c r="G24" s="21" t="s">
        <v>23</v>
      </c>
      <c r="H24" s="22"/>
    </row>
    <row r="25" spans="1:8" x14ac:dyDescent="0.3">
      <c r="A25" s="4">
        <v>12</v>
      </c>
      <c r="B25" s="9">
        <v>1</v>
      </c>
      <c r="C25" s="9">
        <v>2</v>
      </c>
      <c r="D25" s="9"/>
      <c r="E25" s="10"/>
      <c r="F25" s="11" t="s">
        <v>4</v>
      </c>
      <c r="G25" s="12"/>
      <c r="H25" s="12"/>
    </row>
    <row r="26" spans="1:8" x14ac:dyDescent="0.3">
      <c r="A26" s="4">
        <v>12</v>
      </c>
      <c r="B26" s="13">
        <v>1</v>
      </c>
      <c r="C26" s="13">
        <v>2</v>
      </c>
      <c r="D26" s="13">
        <v>1</v>
      </c>
      <c r="E26" s="14"/>
      <c r="F26" s="15" t="s">
        <v>264</v>
      </c>
      <c r="G26" s="16"/>
      <c r="H26" s="17"/>
    </row>
    <row r="27" spans="1:8" x14ac:dyDescent="0.3">
      <c r="A27" s="4">
        <v>12</v>
      </c>
      <c r="B27" s="18">
        <v>1</v>
      </c>
      <c r="C27" s="29">
        <v>2</v>
      </c>
      <c r="D27" s="29">
        <v>1</v>
      </c>
      <c r="E27" s="30">
        <v>15</v>
      </c>
      <c r="F27" s="31" t="s">
        <v>205</v>
      </c>
      <c r="G27" s="32" t="s">
        <v>5</v>
      </c>
      <c r="H27" s="22"/>
    </row>
    <row r="28" spans="1:8" x14ac:dyDescent="0.3">
      <c r="A28" s="4">
        <v>12</v>
      </c>
      <c r="B28" s="18">
        <v>1</v>
      </c>
      <c r="C28" s="29">
        <v>2</v>
      </c>
      <c r="D28" s="29">
        <v>1</v>
      </c>
      <c r="E28" s="30">
        <v>16</v>
      </c>
      <c r="F28" s="20" t="s">
        <v>206</v>
      </c>
      <c r="G28" s="32" t="s">
        <v>5</v>
      </c>
      <c r="H28" s="22"/>
    </row>
    <row r="29" spans="1:8" x14ac:dyDescent="0.3">
      <c r="A29" s="4">
        <v>12</v>
      </c>
      <c r="B29" s="18">
        <v>1</v>
      </c>
      <c r="C29" s="29">
        <v>2</v>
      </c>
      <c r="D29" s="29">
        <v>1</v>
      </c>
      <c r="E29" s="30">
        <v>17</v>
      </c>
      <c r="F29" s="20" t="s">
        <v>188</v>
      </c>
      <c r="G29" s="32" t="s">
        <v>5</v>
      </c>
      <c r="H29" s="22"/>
    </row>
    <row r="30" spans="1:8" x14ac:dyDescent="0.3">
      <c r="A30" s="4">
        <v>12</v>
      </c>
      <c r="B30" s="13">
        <v>1</v>
      </c>
      <c r="C30" s="13">
        <v>2</v>
      </c>
      <c r="D30" s="13">
        <v>2</v>
      </c>
      <c r="E30" s="14" t="str">
        <f>IF(G30="","",MAX(E$27:E27)+1)</f>
        <v/>
      </c>
      <c r="F30" s="15" t="s">
        <v>17</v>
      </c>
      <c r="G30" s="16"/>
      <c r="H30" s="17"/>
    </row>
    <row r="31" spans="1:8" x14ac:dyDescent="0.3">
      <c r="A31" s="4">
        <v>12</v>
      </c>
      <c r="B31" s="18">
        <v>1</v>
      </c>
      <c r="C31" s="34">
        <v>2</v>
      </c>
      <c r="D31" s="34">
        <v>2</v>
      </c>
      <c r="E31" s="35">
        <v>18</v>
      </c>
      <c r="F31" s="39" t="s">
        <v>205</v>
      </c>
      <c r="G31" s="36" t="s">
        <v>5</v>
      </c>
      <c r="H31" s="22"/>
    </row>
    <row r="32" spans="1:8" x14ac:dyDescent="0.3">
      <c r="A32" s="4">
        <v>12</v>
      </c>
      <c r="B32" s="18">
        <v>1</v>
      </c>
      <c r="C32" s="34">
        <v>2</v>
      </c>
      <c r="D32" s="34">
        <v>2</v>
      </c>
      <c r="E32" s="35">
        <v>19</v>
      </c>
      <c r="F32" s="20" t="s">
        <v>206</v>
      </c>
      <c r="G32" s="36" t="s">
        <v>5</v>
      </c>
      <c r="H32" s="22"/>
    </row>
    <row r="33" spans="1:8" x14ac:dyDescent="0.3">
      <c r="A33" s="4">
        <v>12</v>
      </c>
      <c r="B33" s="18">
        <v>1</v>
      </c>
      <c r="C33" s="34">
        <v>2</v>
      </c>
      <c r="D33" s="34">
        <v>2</v>
      </c>
      <c r="E33" s="35">
        <v>20</v>
      </c>
      <c r="F33" s="20" t="s">
        <v>188</v>
      </c>
      <c r="G33" s="36" t="s">
        <v>5</v>
      </c>
      <c r="H33" s="22"/>
    </row>
    <row r="34" spans="1:8" x14ac:dyDescent="0.3">
      <c r="A34" s="4">
        <v>12</v>
      </c>
      <c r="B34" s="9">
        <v>1</v>
      </c>
      <c r="C34" s="9">
        <v>3</v>
      </c>
      <c r="D34" s="9"/>
      <c r="E34" s="10" t="str">
        <f>IF(G34="","",MAX(E$27:E29)+1)</f>
        <v/>
      </c>
      <c r="F34" s="11" t="s">
        <v>6</v>
      </c>
      <c r="G34" s="12"/>
      <c r="H34" s="12"/>
    </row>
    <row r="35" spans="1:8" x14ac:dyDescent="0.3">
      <c r="A35" s="4">
        <v>12</v>
      </c>
      <c r="B35" s="13">
        <v>1</v>
      </c>
      <c r="C35" s="13">
        <v>3</v>
      </c>
      <c r="D35" s="13">
        <v>1</v>
      </c>
      <c r="E35" s="14" t="str">
        <f>IF(G35="","",MAX(E$27:E34)+1)</f>
        <v/>
      </c>
      <c r="F35" s="15" t="s">
        <v>7</v>
      </c>
      <c r="G35" s="16"/>
      <c r="H35" s="17"/>
    </row>
    <row r="36" spans="1:8" x14ac:dyDescent="0.3">
      <c r="A36" s="4">
        <v>12</v>
      </c>
      <c r="B36" s="18">
        <v>1</v>
      </c>
      <c r="C36" s="24">
        <v>3</v>
      </c>
      <c r="D36" s="24">
        <v>1</v>
      </c>
      <c r="E36" s="23">
        <f>IF(G36="","",MAX(E$27:E35)+1)</f>
        <v>21</v>
      </c>
      <c r="F36" s="25" t="s">
        <v>207</v>
      </c>
      <c r="G36" s="26" t="s">
        <v>2</v>
      </c>
      <c r="H36" s="22"/>
    </row>
    <row r="37" spans="1:8" x14ac:dyDescent="0.3">
      <c r="A37" s="4">
        <v>12</v>
      </c>
      <c r="B37" s="18">
        <v>1</v>
      </c>
      <c r="C37" s="24">
        <v>3</v>
      </c>
      <c r="D37" s="24">
        <v>1</v>
      </c>
      <c r="E37" s="35">
        <v>22</v>
      </c>
      <c r="F37" s="25" t="s">
        <v>208</v>
      </c>
      <c r="G37" s="36" t="s">
        <v>2</v>
      </c>
      <c r="H37" s="22"/>
    </row>
    <row r="38" spans="1:8" x14ac:dyDescent="0.3">
      <c r="A38" s="4">
        <v>12</v>
      </c>
      <c r="B38" s="18">
        <v>1</v>
      </c>
      <c r="C38" s="24">
        <v>3</v>
      </c>
      <c r="D38" s="24">
        <v>1</v>
      </c>
      <c r="E38" s="35">
        <v>23</v>
      </c>
      <c r="F38" s="25" t="s">
        <v>209</v>
      </c>
      <c r="G38" s="26" t="s">
        <v>2</v>
      </c>
      <c r="H38" s="22"/>
    </row>
    <row r="39" spans="1:8" x14ac:dyDescent="0.3">
      <c r="A39" s="4">
        <v>12</v>
      </c>
      <c r="B39" s="18">
        <v>1</v>
      </c>
      <c r="C39" s="24">
        <v>3</v>
      </c>
      <c r="D39" s="24">
        <v>1</v>
      </c>
      <c r="E39" s="23">
        <f>IF(G39="","",MAX(E$27:E38)+1)</f>
        <v>24</v>
      </c>
      <c r="F39" s="25" t="s">
        <v>267</v>
      </c>
      <c r="G39" s="26" t="s">
        <v>8</v>
      </c>
      <c r="H39" s="22"/>
    </row>
    <row r="40" spans="1:8" x14ac:dyDescent="0.3">
      <c r="A40" s="4">
        <v>12</v>
      </c>
      <c r="B40" s="18">
        <v>1</v>
      </c>
      <c r="C40" s="24">
        <v>3</v>
      </c>
      <c r="D40" s="24">
        <v>1</v>
      </c>
      <c r="E40" s="35">
        <v>25</v>
      </c>
      <c r="F40" s="38" t="s">
        <v>182</v>
      </c>
      <c r="G40" s="26" t="s">
        <v>2</v>
      </c>
      <c r="H40" s="22"/>
    </row>
    <row r="41" spans="1:8" x14ac:dyDescent="0.3">
      <c r="A41" s="4">
        <v>12</v>
      </c>
      <c r="B41" s="18">
        <v>1</v>
      </c>
      <c r="C41" s="24">
        <v>3</v>
      </c>
      <c r="D41" s="24">
        <v>1</v>
      </c>
      <c r="E41" s="23">
        <f>IF(G41="","",MAX(E$27:E40)+1)</f>
        <v>26</v>
      </c>
      <c r="F41" s="25" t="s">
        <v>183</v>
      </c>
      <c r="G41" s="26" t="s">
        <v>2</v>
      </c>
      <c r="H41" s="22"/>
    </row>
    <row r="42" spans="1:8" x14ac:dyDescent="0.3">
      <c r="A42" s="4">
        <v>12</v>
      </c>
      <c r="B42" s="13">
        <v>1</v>
      </c>
      <c r="C42" s="13">
        <v>3</v>
      </c>
      <c r="D42" s="13">
        <v>2</v>
      </c>
      <c r="E42" s="14" t="str">
        <f>IF(G42="","",MAX(E$27:E41)+1)</f>
        <v/>
      </c>
      <c r="F42" s="15" t="s">
        <v>9</v>
      </c>
      <c r="G42" s="16"/>
      <c r="H42" s="17"/>
    </row>
    <row r="43" spans="1:8" x14ac:dyDescent="0.3">
      <c r="A43" s="4">
        <v>12</v>
      </c>
      <c r="B43" s="18">
        <v>1</v>
      </c>
      <c r="C43" s="24">
        <v>3</v>
      </c>
      <c r="D43" s="24">
        <v>3</v>
      </c>
      <c r="E43" s="23">
        <f>IF(G43="","",MAX(E$27:E42)+1)</f>
        <v>27</v>
      </c>
      <c r="F43" s="25" t="s">
        <v>10</v>
      </c>
      <c r="G43" s="26" t="s">
        <v>11</v>
      </c>
      <c r="H43" s="22"/>
    </row>
    <row r="44" spans="1:8" x14ac:dyDescent="0.3">
      <c r="A44" s="4">
        <v>12</v>
      </c>
      <c r="B44" s="18">
        <v>1</v>
      </c>
      <c r="C44" s="24">
        <v>3</v>
      </c>
      <c r="D44" s="24">
        <v>3</v>
      </c>
      <c r="E44" s="23">
        <f>IF(G44="","",MAX(E$27:E43)+1)</f>
        <v>28</v>
      </c>
      <c r="F44" s="38" t="s">
        <v>184</v>
      </c>
      <c r="G44" s="26" t="s">
        <v>11</v>
      </c>
      <c r="H44" s="22"/>
    </row>
    <row r="45" spans="1:8" s="43" customFormat="1" x14ac:dyDescent="0.3">
      <c r="A45" s="4">
        <v>12</v>
      </c>
      <c r="B45" s="18">
        <v>1</v>
      </c>
      <c r="C45" s="24">
        <v>3</v>
      </c>
      <c r="D45" s="24">
        <v>3</v>
      </c>
      <c r="E45" s="23">
        <f>IF(G45="","",MAX(E$27:E44)+1)</f>
        <v>29</v>
      </c>
      <c r="F45" s="44" t="s">
        <v>12</v>
      </c>
      <c r="G45" s="26" t="s">
        <v>11</v>
      </c>
      <c r="H45" s="22"/>
    </row>
    <row r="46" spans="1:8" x14ac:dyDescent="0.3">
      <c r="A46" s="4">
        <v>12</v>
      </c>
      <c r="B46" s="18">
        <v>1</v>
      </c>
      <c r="C46" s="24">
        <v>3</v>
      </c>
      <c r="D46" s="24">
        <v>3</v>
      </c>
      <c r="E46" s="23">
        <f>IF(G46="","",MAX(E$27:E45)+1)</f>
        <v>30</v>
      </c>
      <c r="F46" s="38" t="s">
        <v>22</v>
      </c>
      <c r="G46" s="26" t="s">
        <v>11</v>
      </c>
      <c r="H46" s="22"/>
    </row>
    <row r="47" spans="1:8" x14ac:dyDescent="0.3">
      <c r="A47" s="4">
        <v>12</v>
      </c>
      <c r="B47" s="18">
        <v>1</v>
      </c>
      <c r="C47" s="24">
        <v>3</v>
      </c>
      <c r="D47" s="24">
        <v>3</v>
      </c>
      <c r="E47" s="23">
        <f>IF(G47="","",MAX(E$27:E46)+1)</f>
        <v>31</v>
      </c>
      <c r="F47" s="38" t="s">
        <v>21</v>
      </c>
      <c r="G47" s="26" t="s">
        <v>11</v>
      </c>
      <c r="H47" s="22"/>
    </row>
    <row r="48" spans="1:8" x14ac:dyDescent="0.3">
      <c r="A48" s="4">
        <v>12</v>
      </c>
      <c r="B48" s="18">
        <v>1</v>
      </c>
      <c r="C48" s="24">
        <v>3</v>
      </c>
      <c r="D48" s="24">
        <v>3</v>
      </c>
      <c r="E48" s="23">
        <f>IF(G48="","",MAX(E$27:E47)+1)</f>
        <v>32</v>
      </c>
      <c r="F48" s="38" t="s">
        <v>19</v>
      </c>
      <c r="G48" s="26" t="s">
        <v>11</v>
      </c>
      <c r="H48" s="22"/>
    </row>
    <row r="49" spans="1:18" x14ac:dyDescent="0.3">
      <c r="A49" s="4">
        <v>12</v>
      </c>
      <c r="B49" s="18">
        <v>1</v>
      </c>
      <c r="C49" s="24">
        <v>3</v>
      </c>
      <c r="D49" s="24">
        <v>3</v>
      </c>
      <c r="E49" s="23">
        <f>IF(G49="","",MAX(E$27:E48)+1)</f>
        <v>33</v>
      </c>
      <c r="F49" s="38" t="s">
        <v>20</v>
      </c>
      <c r="G49" s="26" t="s">
        <v>11</v>
      </c>
      <c r="H49" s="22"/>
    </row>
    <row r="50" spans="1:18" x14ac:dyDescent="0.3">
      <c r="A50" s="4">
        <v>12</v>
      </c>
      <c r="B50" s="18">
        <v>1</v>
      </c>
      <c r="C50" s="24">
        <v>3</v>
      </c>
      <c r="D50" s="24">
        <v>3</v>
      </c>
      <c r="E50" s="23">
        <f>IF(G50="","",MAX(E$27:E49)+1)</f>
        <v>34</v>
      </c>
      <c r="F50" s="38" t="s">
        <v>18</v>
      </c>
      <c r="G50" s="26" t="s">
        <v>11</v>
      </c>
      <c r="H50" s="22"/>
    </row>
    <row r="51" spans="1:18" x14ac:dyDescent="0.3">
      <c r="A51" s="4">
        <v>12</v>
      </c>
      <c r="B51" s="18">
        <v>1</v>
      </c>
      <c r="C51" s="24">
        <v>3</v>
      </c>
      <c r="D51" s="24">
        <v>3</v>
      </c>
      <c r="E51" s="23">
        <f>IF(G51="","",MAX(E$27:E50)+1)</f>
        <v>35</v>
      </c>
      <c r="F51" s="25" t="s">
        <v>13</v>
      </c>
      <c r="G51" s="26" t="s">
        <v>11</v>
      </c>
      <c r="H51" s="22"/>
    </row>
    <row r="52" spans="1:18" x14ac:dyDescent="0.3">
      <c r="A52" s="4">
        <v>12</v>
      </c>
      <c r="B52" s="9">
        <v>1</v>
      </c>
      <c r="C52" s="9">
        <v>4</v>
      </c>
      <c r="D52" s="9"/>
      <c r="E52" s="10" t="str">
        <f>IF(G52="","",MAX(E$27:E50)+1)</f>
        <v/>
      </c>
      <c r="F52" s="45" t="s">
        <v>180</v>
      </c>
      <c r="G52" s="12"/>
      <c r="H52" s="12"/>
    </row>
    <row r="53" spans="1:18" x14ac:dyDescent="0.3">
      <c r="A53" s="4">
        <v>12</v>
      </c>
      <c r="B53" s="18">
        <v>1</v>
      </c>
      <c r="C53" s="24">
        <v>4</v>
      </c>
      <c r="D53" s="24">
        <v>1</v>
      </c>
      <c r="E53" s="23">
        <v>36</v>
      </c>
      <c r="F53" s="25" t="s">
        <v>250</v>
      </c>
      <c r="G53" s="26" t="s">
        <v>2</v>
      </c>
      <c r="H53" s="22"/>
    </row>
    <row r="54" spans="1:18" ht="20.75" x14ac:dyDescent="0.3">
      <c r="A54" s="4">
        <v>12</v>
      </c>
      <c r="B54" s="18">
        <v>1</v>
      </c>
      <c r="C54" s="24">
        <v>4</v>
      </c>
      <c r="D54" s="24">
        <v>1</v>
      </c>
      <c r="E54" s="23">
        <v>37</v>
      </c>
      <c r="F54" s="25" t="s">
        <v>251</v>
      </c>
      <c r="G54" s="26" t="s">
        <v>2</v>
      </c>
      <c r="H54" s="22"/>
    </row>
    <row r="55" spans="1:18" ht="20.75" x14ac:dyDescent="0.3">
      <c r="A55" s="4">
        <v>12</v>
      </c>
      <c r="B55" s="18">
        <v>1</v>
      </c>
      <c r="C55" s="24">
        <v>4</v>
      </c>
      <c r="D55" s="24">
        <v>1</v>
      </c>
      <c r="E55" s="23">
        <v>38</v>
      </c>
      <c r="F55" s="33" t="s">
        <v>252</v>
      </c>
      <c r="G55" s="26" t="s">
        <v>2</v>
      </c>
      <c r="H55" s="22"/>
    </row>
    <row r="56" spans="1:18" ht="20.75" x14ac:dyDescent="0.3">
      <c r="A56" s="4">
        <v>12</v>
      </c>
      <c r="B56" s="18">
        <v>1</v>
      </c>
      <c r="C56" s="24">
        <v>4</v>
      </c>
      <c r="D56" s="24">
        <v>1</v>
      </c>
      <c r="E56" s="23">
        <v>39</v>
      </c>
      <c r="F56" s="25" t="s">
        <v>253</v>
      </c>
      <c r="G56" s="26" t="s">
        <v>2</v>
      </c>
      <c r="H56" s="22"/>
    </row>
    <row r="57" spans="1:18" s="37" customFormat="1" ht="20.75" x14ac:dyDescent="0.3">
      <c r="A57" s="4">
        <v>12</v>
      </c>
      <c r="B57" s="18">
        <v>1</v>
      </c>
      <c r="C57" s="24">
        <v>4</v>
      </c>
      <c r="D57" s="24">
        <v>1</v>
      </c>
      <c r="E57" s="23">
        <v>40</v>
      </c>
      <c r="F57" s="33" t="s">
        <v>254</v>
      </c>
      <c r="G57" s="26" t="s">
        <v>2</v>
      </c>
      <c r="H57" s="22"/>
      <c r="I57"/>
      <c r="J57"/>
      <c r="K57"/>
      <c r="L57"/>
      <c r="M57"/>
      <c r="N57"/>
      <c r="O57"/>
      <c r="P57"/>
      <c r="Q57"/>
      <c r="R57"/>
    </row>
    <row r="58" spans="1:18" x14ac:dyDescent="0.3">
      <c r="A58" s="4">
        <v>12</v>
      </c>
      <c r="B58" s="18">
        <v>1</v>
      </c>
      <c r="C58" s="24">
        <v>4</v>
      </c>
      <c r="D58" s="24">
        <v>1</v>
      </c>
      <c r="E58" s="23">
        <v>41</v>
      </c>
      <c r="F58" s="25" t="s">
        <v>255</v>
      </c>
      <c r="G58" s="26" t="s">
        <v>2</v>
      </c>
      <c r="H58" s="22"/>
    </row>
    <row r="59" spans="1:18" x14ac:dyDescent="0.3">
      <c r="A59" s="4">
        <v>12</v>
      </c>
      <c r="B59" s="9">
        <v>1</v>
      </c>
      <c r="C59" s="9">
        <v>5</v>
      </c>
      <c r="D59" s="9"/>
      <c r="E59" s="10" t="str">
        <f>IF(G59="","",MAX(E$27:E51)+1)</f>
        <v/>
      </c>
      <c r="F59" s="11" t="s">
        <v>24</v>
      </c>
      <c r="G59" s="12"/>
      <c r="H59" s="12"/>
    </row>
    <row r="60" spans="1:18" x14ac:dyDescent="0.3">
      <c r="A60" s="4">
        <v>12</v>
      </c>
      <c r="B60" s="13">
        <v>1</v>
      </c>
      <c r="C60" s="13">
        <v>5</v>
      </c>
      <c r="D60" s="13">
        <v>1</v>
      </c>
      <c r="E60" s="14" t="str">
        <f>IF(G60="","",MAX(E$27:E59)+1)</f>
        <v/>
      </c>
      <c r="F60" s="46" t="s">
        <v>185</v>
      </c>
      <c r="G60" s="16"/>
      <c r="H60" s="17"/>
    </row>
    <row r="61" spans="1:18" x14ac:dyDescent="0.3">
      <c r="A61" s="4">
        <v>12</v>
      </c>
      <c r="B61" s="18">
        <v>1</v>
      </c>
      <c r="C61" s="24">
        <v>5</v>
      </c>
      <c r="D61" s="24">
        <v>1</v>
      </c>
      <c r="E61" s="23">
        <f>IF(G61="","",MAX(E$27:E60)+1)</f>
        <v>42</v>
      </c>
      <c r="F61" s="25" t="s">
        <v>211</v>
      </c>
      <c r="G61" s="26" t="s">
        <v>2</v>
      </c>
      <c r="H61" s="22"/>
    </row>
    <row r="62" spans="1:18" x14ac:dyDescent="0.3">
      <c r="A62" s="4">
        <v>12</v>
      </c>
      <c r="B62" s="18">
        <v>1</v>
      </c>
      <c r="C62" s="24">
        <v>5</v>
      </c>
      <c r="D62" s="24">
        <v>1</v>
      </c>
      <c r="E62" s="23">
        <f>IF(G62="","",MAX(E$27:E61)+1)</f>
        <v>43</v>
      </c>
      <c r="F62" s="38" t="s">
        <v>210</v>
      </c>
      <c r="G62" s="26" t="s">
        <v>2</v>
      </c>
      <c r="H62" s="22"/>
    </row>
    <row r="63" spans="1:18" x14ac:dyDescent="0.3">
      <c r="A63" s="4">
        <v>12</v>
      </c>
      <c r="B63" s="18">
        <v>1</v>
      </c>
      <c r="C63" s="24">
        <v>5</v>
      </c>
      <c r="D63" s="24">
        <v>1</v>
      </c>
      <c r="E63" s="23">
        <f>IF(G63="","",MAX(E$27:E62)+1)</f>
        <v>44</v>
      </c>
      <c r="F63" s="38" t="s">
        <v>212</v>
      </c>
      <c r="G63" s="36" t="s">
        <v>213</v>
      </c>
      <c r="H63" s="22"/>
    </row>
    <row r="64" spans="1:18" x14ac:dyDescent="0.3">
      <c r="A64" s="4">
        <v>12</v>
      </c>
      <c r="B64" s="13">
        <v>1</v>
      </c>
      <c r="C64" s="13">
        <v>5</v>
      </c>
      <c r="D64" s="13">
        <v>2</v>
      </c>
      <c r="E64" s="14" t="str">
        <f>IF(G64="","",MAX(E$27:E62)+1)</f>
        <v/>
      </c>
      <c r="F64" s="15" t="s">
        <v>186</v>
      </c>
      <c r="G64" s="16"/>
      <c r="H64" s="17"/>
    </row>
    <row r="65" spans="1:8" x14ac:dyDescent="0.3">
      <c r="A65" s="4">
        <v>12</v>
      </c>
      <c r="B65" s="18">
        <v>1</v>
      </c>
      <c r="C65" s="24">
        <v>5</v>
      </c>
      <c r="D65" s="24">
        <v>2</v>
      </c>
      <c r="E65" s="23">
        <f>IF(G65="","",MAX(E$27:E64)+1)</f>
        <v>45</v>
      </c>
      <c r="F65" s="33" t="s">
        <v>214</v>
      </c>
      <c r="G65" s="26" t="s">
        <v>2</v>
      </c>
      <c r="H65" s="22"/>
    </row>
    <row r="66" spans="1:8" x14ac:dyDescent="0.3">
      <c r="A66" s="4">
        <v>12</v>
      </c>
      <c r="B66" s="18">
        <v>1</v>
      </c>
      <c r="C66" s="24">
        <v>5</v>
      </c>
      <c r="D66" s="24">
        <v>2</v>
      </c>
      <c r="E66" s="23">
        <f>IF(G66="","",MAX(E$27:E65)+1)</f>
        <v>46</v>
      </c>
      <c r="F66" s="33" t="s">
        <v>215</v>
      </c>
      <c r="G66" s="36" t="s">
        <v>2</v>
      </c>
      <c r="H66" s="22"/>
    </row>
    <row r="67" spans="1:8" x14ac:dyDescent="0.3">
      <c r="A67" s="4">
        <v>12</v>
      </c>
      <c r="B67" s="18">
        <v>1</v>
      </c>
      <c r="C67" s="24">
        <v>5</v>
      </c>
      <c r="D67" s="24">
        <v>2</v>
      </c>
      <c r="E67" s="23">
        <f>IF(G67="","",MAX(E$27:E66)+1)</f>
        <v>47</v>
      </c>
      <c r="F67" s="38" t="s">
        <v>265</v>
      </c>
      <c r="G67" s="36" t="s">
        <v>2</v>
      </c>
      <c r="H67" s="22"/>
    </row>
    <row r="68" spans="1:8" x14ac:dyDescent="0.3">
      <c r="A68" s="4">
        <v>12</v>
      </c>
      <c r="B68" s="13">
        <v>1</v>
      </c>
      <c r="C68" s="13">
        <v>5</v>
      </c>
      <c r="D68" s="13">
        <v>3</v>
      </c>
      <c r="E68" s="14" t="str">
        <f>IF(G68="","",MAX(E$27:E67)+1)</f>
        <v/>
      </c>
      <c r="F68" s="15" t="s">
        <v>187</v>
      </c>
      <c r="G68" s="16"/>
      <c r="H68" s="17"/>
    </row>
    <row r="69" spans="1:8" ht="20.75" x14ac:dyDescent="0.3">
      <c r="A69" s="4">
        <v>12</v>
      </c>
      <c r="B69" s="18">
        <v>1</v>
      </c>
      <c r="C69" s="34">
        <v>5</v>
      </c>
      <c r="D69" s="34">
        <v>3</v>
      </c>
      <c r="E69" s="35">
        <v>48</v>
      </c>
      <c r="F69" s="38" t="s">
        <v>27</v>
      </c>
      <c r="G69" s="36" t="s">
        <v>5</v>
      </c>
      <c r="H69" s="22"/>
    </row>
    <row r="70" spans="1:8" x14ac:dyDescent="0.3">
      <c r="A70" s="4">
        <v>12</v>
      </c>
      <c r="B70" s="18">
        <v>1</v>
      </c>
      <c r="C70" s="34">
        <v>5</v>
      </c>
      <c r="D70" s="34">
        <v>3</v>
      </c>
      <c r="E70" s="35">
        <v>49</v>
      </c>
      <c r="F70" s="38" t="s">
        <v>26</v>
      </c>
      <c r="G70" s="36" t="s">
        <v>23</v>
      </c>
      <c r="H70" s="22"/>
    </row>
    <row r="71" spans="1:8" ht="20.75" x14ac:dyDescent="0.3">
      <c r="A71" s="4">
        <v>12</v>
      </c>
      <c r="B71" s="18">
        <v>1</v>
      </c>
      <c r="C71" s="34">
        <v>5</v>
      </c>
      <c r="D71" s="34">
        <v>3</v>
      </c>
      <c r="E71" s="35">
        <v>50</v>
      </c>
      <c r="F71" s="38" t="s">
        <v>28</v>
      </c>
      <c r="G71" s="36" t="s">
        <v>5</v>
      </c>
      <c r="H71" s="22"/>
    </row>
    <row r="72" spans="1:8" x14ac:dyDescent="0.3">
      <c r="A72" s="4">
        <v>12</v>
      </c>
      <c r="B72" s="18">
        <v>1</v>
      </c>
      <c r="C72" s="34">
        <v>5</v>
      </c>
      <c r="D72" s="34">
        <v>3</v>
      </c>
      <c r="E72" s="35">
        <v>51</v>
      </c>
      <c r="F72" s="38" t="s">
        <v>25</v>
      </c>
      <c r="G72" s="36" t="s">
        <v>23</v>
      </c>
      <c r="H72" s="22"/>
    </row>
    <row r="73" spans="1:8" ht="20.75" x14ac:dyDescent="0.3">
      <c r="A73" s="4">
        <v>12</v>
      </c>
      <c r="B73" s="18">
        <v>1</v>
      </c>
      <c r="C73" s="34">
        <v>5</v>
      </c>
      <c r="D73" s="34">
        <v>3</v>
      </c>
      <c r="E73" s="35">
        <v>52</v>
      </c>
      <c r="F73" s="38" t="s">
        <v>29</v>
      </c>
      <c r="G73" s="36" t="s">
        <v>5</v>
      </c>
      <c r="H73" s="22"/>
    </row>
    <row r="74" spans="1:8" x14ac:dyDescent="0.3">
      <c r="A74" s="4">
        <v>12</v>
      </c>
      <c r="B74" s="18">
        <v>1</v>
      </c>
      <c r="C74" s="34">
        <v>5</v>
      </c>
      <c r="D74" s="34">
        <v>3</v>
      </c>
      <c r="E74" s="35">
        <v>53</v>
      </c>
      <c r="F74" s="38" t="s">
        <v>266</v>
      </c>
      <c r="G74" s="36" t="s">
        <v>23</v>
      </c>
      <c r="H74" s="22"/>
    </row>
    <row r="75" spans="1:8" x14ac:dyDescent="0.3">
      <c r="A75" s="4">
        <v>12</v>
      </c>
      <c r="B75" s="9">
        <v>1</v>
      </c>
      <c r="C75" s="9">
        <v>6</v>
      </c>
      <c r="D75" s="9"/>
      <c r="E75" s="10" t="str">
        <f>IF(G75="","",MAX(E$27:E74)+1)</f>
        <v/>
      </c>
      <c r="F75" s="11" t="s">
        <v>31</v>
      </c>
      <c r="G75" s="12"/>
      <c r="H75" s="12"/>
    </row>
    <row r="76" spans="1:8" x14ac:dyDescent="0.3">
      <c r="A76" s="4">
        <v>12</v>
      </c>
      <c r="B76" s="28">
        <v>1</v>
      </c>
      <c r="C76" s="13">
        <v>6</v>
      </c>
      <c r="D76" s="13">
        <v>1</v>
      </c>
      <c r="E76" s="14"/>
      <c r="F76" s="15" t="s">
        <v>32</v>
      </c>
      <c r="G76" s="16"/>
      <c r="H76" s="17"/>
    </row>
    <row r="77" spans="1:8" ht="20.75" x14ac:dyDescent="0.3">
      <c r="A77" s="4">
        <v>12</v>
      </c>
      <c r="B77" s="18">
        <v>1</v>
      </c>
      <c r="C77" s="34">
        <v>6</v>
      </c>
      <c r="D77" s="34">
        <v>1</v>
      </c>
      <c r="E77" s="35">
        <v>54</v>
      </c>
      <c r="F77" s="38" t="s">
        <v>33</v>
      </c>
      <c r="G77" s="36" t="s">
        <v>8</v>
      </c>
      <c r="H77" s="22"/>
    </row>
    <row r="78" spans="1:8" ht="20.75" x14ac:dyDescent="0.3">
      <c r="A78" s="4">
        <v>12</v>
      </c>
      <c r="B78" s="18">
        <v>1</v>
      </c>
      <c r="C78" s="34">
        <v>6</v>
      </c>
      <c r="D78" s="34">
        <v>1</v>
      </c>
      <c r="E78" s="35">
        <v>55</v>
      </c>
      <c r="F78" s="38" t="s">
        <v>34</v>
      </c>
      <c r="G78" s="36" t="s">
        <v>8</v>
      </c>
      <c r="H78" s="22"/>
    </row>
    <row r="79" spans="1:8" ht="20.75" x14ac:dyDescent="0.3">
      <c r="A79" s="4">
        <v>12</v>
      </c>
      <c r="B79" s="18">
        <v>1</v>
      </c>
      <c r="C79" s="34">
        <v>6</v>
      </c>
      <c r="D79" s="34">
        <v>1</v>
      </c>
      <c r="E79" s="35">
        <v>56</v>
      </c>
      <c r="F79" s="38" t="s">
        <v>35</v>
      </c>
      <c r="G79" s="36" t="s">
        <v>8</v>
      </c>
      <c r="H79" s="22"/>
    </row>
    <row r="80" spans="1:8" ht="20.75" x14ac:dyDescent="0.3">
      <c r="A80" s="4">
        <v>12</v>
      </c>
      <c r="B80" s="18">
        <v>1</v>
      </c>
      <c r="C80" s="34">
        <v>6</v>
      </c>
      <c r="D80" s="34">
        <v>1</v>
      </c>
      <c r="E80" s="35">
        <v>57</v>
      </c>
      <c r="F80" s="38" t="s">
        <v>36</v>
      </c>
      <c r="G80" s="36" t="s">
        <v>8</v>
      </c>
      <c r="H80" s="22"/>
    </row>
    <row r="81" spans="1:8" ht="20.75" x14ac:dyDescent="0.3">
      <c r="A81" s="4">
        <v>12</v>
      </c>
      <c r="B81" s="18">
        <v>1</v>
      </c>
      <c r="C81" s="34">
        <v>6</v>
      </c>
      <c r="D81" s="34">
        <v>1</v>
      </c>
      <c r="E81" s="35">
        <v>58</v>
      </c>
      <c r="F81" s="38" t="s">
        <v>37</v>
      </c>
      <c r="G81" s="36" t="s">
        <v>8</v>
      </c>
      <c r="H81" s="22"/>
    </row>
    <row r="82" spans="1:8" ht="20.75" x14ac:dyDescent="0.3">
      <c r="A82" s="4">
        <v>12</v>
      </c>
      <c r="B82" s="18">
        <v>1</v>
      </c>
      <c r="C82" s="34">
        <v>6</v>
      </c>
      <c r="D82" s="34">
        <v>1</v>
      </c>
      <c r="E82" s="35">
        <v>59</v>
      </c>
      <c r="F82" s="38" t="s">
        <v>38</v>
      </c>
      <c r="G82" s="36" t="s">
        <v>8</v>
      </c>
      <c r="H82" s="22"/>
    </row>
    <row r="83" spans="1:8" ht="20.75" x14ac:dyDescent="0.3">
      <c r="A83" s="4">
        <v>12</v>
      </c>
      <c r="B83" s="18">
        <v>1</v>
      </c>
      <c r="C83" s="34">
        <v>6</v>
      </c>
      <c r="D83" s="34">
        <v>1</v>
      </c>
      <c r="E83" s="35">
        <v>60</v>
      </c>
      <c r="F83" s="38" t="s">
        <v>39</v>
      </c>
      <c r="G83" s="36" t="s">
        <v>8</v>
      </c>
      <c r="H83" s="22"/>
    </row>
    <row r="84" spans="1:8" ht="20.75" x14ac:dyDescent="0.3">
      <c r="A84" s="4">
        <v>12</v>
      </c>
      <c r="B84" s="18">
        <v>1</v>
      </c>
      <c r="C84" s="34">
        <v>6</v>
      </c>
      <c r="D84" s="34">
        <v>1</v>
      </c>
      <c r="E84" s="35">
        <v>61</v>
      </c>
      <c r="F84" s="38" t="s">
        <v>40</v>
      </c>
      <c r="G84" s="36" t="s">
        <v>8</v>
      </c>
      <c r="H84" s="22"/>
    </row>
    <row r="85" spans="1:8" ht="20.75" x14ac:dyDescent="0.3">
      <c r="A85" s="4">
        <v>12</v>
      </c>
      <c r="B85" s="18">
        <v>1</v>
      </c>
      <c r="C85" s="34">
        <v>6</v>
      </c>
      <c r="D85" s="34">
        <v>1</v>
      </c>
      <c r="E85" s="35">
        <v>62</v>
      </c>
      <c r="F85" s="38" t="s">
        <v>41</v>
      </c>
      <c r="G85" s="36" t="s">
        <v>8</v>
      </c>
      <c r="H85" s="22"/>
    </row>
    <row r="86" spans="1:8" ht="20.75" x14ac:dyDescent="0.3">
      <c r="A86" s="4">
        <v>12</v>
      </c>
      <c r="B86" s="18">
        <v>1</v>
      </c>
      <c r="C86" s="34">
        <v>6</v>
      </c>
      <c r="D86" s="34">
        <v>1</v>
      </c>
      <c r="E86" s="35">
        <v>63</v>
      </c>
      <c r="F86" s="38" t="s">
        <v>42</v>
      </c>
      <c r="G86" s="36" t="s">
        <v>8</v>
      </c>
      <c r="H86" s="22"/>
    </row>
    <row r="87" spans="1:8" ht="20.75" x14ac:dyDescent="0.3">
      <c r="A87" s="4">
        <v>12</v>
      </c>
      <c r="B87" s="18">
        <v>1</v>
      </c>
      <c r="C87" s="34">
        <v>6</v>
      </c>
      <c r="D87" s="34">
        <v>1</v>
      </c>
      <c r="E87" s="35">
        <v>64</v>
      </c>
      <c r="F87" s="38" t="s">
        <v>43</v>
      </c>
      <c r="G87" s="36" t="s">
        <v>8</v>
      </c>
      <c r="H87" s="22"/>
    </row>
    <row r="88" spans="1:8" x14ac:dyDescent="0.3">
      <c r="A88" s="4">
        <v>12</v>
      </c>
      <c r="B88" s="28">
        <v>1</v>
      </c>
      <c r="C88" s="13">
        <v>6</v>
      </c>
      <c r="D88" s="13">
        <v>2</v>
      </c>
      <c r="E88" s="14"/>
      <c r="F88" s="15" t="s">
        <v>44</v>
      </c>
      <c r="G88" s="16"/>
      <c r="H88" s="17"/>
    </row>
    <row r="89" spans="1:8" ht="20.75" x14ac:dyDescent="0.3">
      <c r="A89" s="4">
        <v>12</v>
      </c>
      <c r="B89" s="18">
        <v>1</v>
      </c>
      <c r="C89" s="34">
        <v>6</v>
      </c>
      <c r="D89" s="34">
        <v>2</v>
      </c>
      <c r="E89" s="35">
        <v>65</v>
      </c>
      <c r="F89" s="38" t="s">
        <v>45</v>
      </c>
      <c r="G89" s="36" t="s">
        <v>8</v>
      </c>
      <c r="H89" s="22"/>
    </row>
    <row r="90" spans="1:8" ht="20.75" x14ac:dyDescent="0.3">
      <c r="A90" s="4">
        <v>12</v>
      </c>
      <c r="B90" s="18">
        <v>1</v>
      </c>
      <c r="C90" s="34">
        <v>6</v>
      </c>
      <c r="D90" s="34">
        <v>2</v>
      </c>
      <c r="E90" s="35">
        <v>66</v>
      </c>
      <c r="F90" s="38" t="s">
        <v>34</v>
      </c>
      <c r="G90" s="36" t="s">
        <v>8</v>
      </c>
      <c r="H90" s="22"/>
    </row>
    <row r="91" spans="1:8" ht="20.75" x14ac:dyDescent="0.3">
      <c r="A91" s="4">
        <v>12</v>
      </c>
      <c r="B91" s="18">
        <v>1</v>
      </c>
      <c r="C91" s="34">
        <v>6</v>
      </c>
      <c r="D91" s="34">
        <v>2</v>
      </c>
      <c r="E91" s="35">
        <v>67</v>
      </c>
      <c r="F91" s="38" t="s">
        <v>35</v>
      </c>
      <c r="G91" s="36" t="s">
        <v>8</v>
      </c>
      <c r="H91" s="22"/>
    </row>
    <row r="92" spans="1:8" ht="20.75" x14ac:dyDescent="0.3">
      <c r="A92" s="4">
        <v>12</v>
      </c>
      <c r="B92" s="18">
        <v>1</v>
      </c>
      <c r="C92" s="34">
        <v>6</v>
      </c>
      <c r="D92" s="34">
        <v>2</v>
      </c>
      <c r="E92" s="35">
        <v>68</v>
      </c>
      <c r="F92" s="38" t="s">
        <v>36</v>
      </c>
      <c r="G92" s="36" t="s">
        <v>8</v>
      </c>
      <c r="H92" s="22"/>
    </row>
    <row r="93" spans="1:8" ht="20.75" x14ac:dyDescent="0.3">
      <c r="A93" s="4">
        <v>12</v>
      </c>
      <c r="B93" s="18">
        <v>1</v>
      </c>
      <c r="C93" s="34">
        <v>6</v>
      </c>
      <c r="D93" s="34">
        <v>2</v>
      </c>
      <c r="E93" s="35">
        <v>69</v>
      </c>
      <c r="F93" s="38" t="s">
        <v>37</v>
      </c>
      <c r="G93" s="36" t="s">
        <v>8</v>
      </c>
      <c r="H93" s="22"/>
    </row>
    <row r="94" spans="1:8" ht="20.75" x14ac:dyDescent="0.3">
      <c r="A94" s="4">
        <v>12</v>
      </c>
      <c r="B94" s="18">
        <v>1</v>
      </c>
      <c r="C94" s="34">
        <v>6</v>
      </c>
      <c r="D94" s="34">
        <v>2</v>
      </c>
      <c r="E94" s="35">
        <v>70</v>
      </c>
      <c r="F94" s="38" t="s">
        <v>38</v>
      </c>
      <c r="G94" s="36" t="s">
        <v>8</v>
      </c>
      <c r="H94" s="22"/>
    </row>
    <row r="95" spans="1:8" ht="20.75" x14ac:dyDescent="0.3">
      <c r="A95" s="4">
        <v>12</v>
      </c>
      <c r="B95" s="18">
        <v>1</v>
      </c>
      <c r="C95" s="34">
        <v>6</v>
      </c>
      <c r="D95" s="34">
        <v>2</v>
      </c>
      <c r="E95" s="35">
        <v>71</v>
      </c>
      <c r="F95" s="38" t="s">
        <v>39</v>
      </c>
      <c r="G95" s="36" t="s">
        <v>8</v>
      </c>
      <c r="H95" s="22"/>
    </row>
    <row r="96" spans="1:8" ht="20.75" x14ac:dyDescent="0.3">
      <c r="A96" s="4">
        <v>12</v>
      </c>
      <c r="B96" s="18">
        <v>1</v>
      </c>
      <c r="C96" s="34">
        <v>6</v>
      </c>
      <c r="D96" s="34">
        <v>2</v>
      </c>
      <c r="E96" s="35">
        <v>72</v>
      </c>
      <c r="F96" s="38" t="s">
        <v>40</v>
      </c>
      <c r="G96" s="36" t="s">
        <v>8</v>
      </c>
      <c r="H96" s="22"/>
    </row>
    <row r="97" spans="1:8" ht="20.75" x14ac:dyDescent="0.3">
      <c r="A97" s="4">
        <v>12</v>
      </c>
      <c r="B97" s="18">
        <v>1</v>
      </c>
      <c r="C97" s="34">
        <v>6</v>
      </c>
      <c r="D97" s="34">
        <v>2</v>
      </c>
      <c r="E97" s="35">
        <v>73</v>
      </c>
      <c r="F97" s="38" t="s">
        <v>41</v>
      </c>
      <c r="G97" s="36" t="s">
        <v>8</v>
      </c>
      <c r="H97" s="22"/>
    </row>
    <row r="98" spans="1:8" ht="20.75" x14ac:dyDescent="0.3">
      <c r="A98" s="4">
        <v>12</v>
      </c>
      <c r="B98" s="18">
        <v>1</v>
      </c>
      <c r="C98" s="34">
        <v>6</v>
      </c>
      <c r="D98" s="34">
        <v>2</v>
      </c>
      <c r="E98" s="35">
        <v>74</v>
      </c>
      <c r="F98" s="38" t="s">
        <v>42</v>
      </c>
      <c r="G98" s="36" t="s">
        <v>8</v>
      </c>
      <c r="H98" s="22"/>
    </row>
    <row r="99" spans="1:8" ht="20.75" x14ac:dyDescent="0.3">
      <c r="A99" s="4">
        <v>12</v>
      </c>
      <c r="B99" s="18">
        <v>1</v>
      </c>
      <c r="C99" s="34">
        <v>6</v>
      </c>
      <c r="D99" s="34">
        <v>2</v>
      </c>
      <c r="E99" s="35">
        <v>75</v>
      </c>
      <c r="F99" s="38" t="s">
        <v>43</v>
      </c>
      <c r="G99" s="36" t="s">
        <v>8</v>
      </c>
      <c r="H99" s="22"/>
    </row>
    <row r="100" spans="1:8" x14ac:dyDescent="0.3">
      <c r="A100" s="4">
        <v>12</v>
      </c>
      <c r="B100" s="28">
        <v>1</v>
      </c>
      <c r="C100" s="13">
        <v>6</v>
      </c>
      <c r="D100" s="13">
        <v>3</v>
      </c>
      <c r="E100" s="14"/>
      <c r="F100" s="15" t="s">
        <v>46</v>
      </c>
      <c r="G100" s="16"/>
      <c r="H100" s="17"/>
    </row>
    <row r="101" spans="1:8" x14ac:dyDescent="0.3">
      <c r="A101" s="4">
        <v>12</v>
      </c>
      <c r="B101" s="18">
        <v>1</v>
      </c>
      <c r="C101" s="34">
        <v>6</v>
      </c>
      <c r="D101" s="34">
        <v>3</v>
      </c>
      <c r="E101" s="35">
        <v>76</v>
      </c>
      <c r="F101" s="38" t="s">
        <v>47</v>
      </c>
      <c r="G101" s="36" t="s">
        <v>8</v>
      </c>
      <c r="H101" s="22"/>
    </row>
    <row r="102" spans="1:8" x14ac:dyDescent="0.3">
      <c r="A102" s="4">
        <v>12</v>
      </c>
      <c r="B102" s="18">
        <v>1</v>
      </c>
      <c r="C102" s="34">
        <v>6</v>
      </c>
      <c r="D102" s="34">
        <v>3</v>
      </c>
      <c r="E102" s="35">
        <v>77</v>
      </c>
      <c r="F102" s="42" t="s">
        <v>152</v>
      </c>
      <c r="G102" s="36" t="s">
        <v>8</v>
      </c>
      <c r="H102" s="22"/>
    </row>
    <row r="103" spans="1:8" x14ac:dyDescent="0.3">
      <c r="A103" s="4">
        <v>12</v>
      </c>
      <c r="B103" s="28">
        <v>1</v>
      </c>
      <c r="C103" s="13">
        <v>6</v>
      </c>
      <c r="D103" s="13">
        <v>4</v>
      </c>
      <c r="E103" s="14"/>
      <c r="F103" s="15" t="s">
        <v>48</v>
      </c>
      <c r="G103" s="16"/>
      <c r="H103" s="17"/>
    </row>
    <row r="104" spans="1:8" x14ac:dyDescent="0.3">
      <c r="A104" s="4">
        <v>12</v>
      </c>
      <c r="B104" s="18">
        <v>1</v>
      </c>
      <c r="C104" s="34">
        <v>6</v>
      </c>
      <c r="D104" s="34">
        <v>4</v>
      </c>
      <c r="E104" s="35">
        <v>78</v>
      </c>
      <c r="F104" s="38" t="s">
        <v>49</v>
      </c>
      <c r="G104" s="36" t="s">
        <v>8</v>
      </c>
      <c r="H104" s="22"/>
    </row>
    <row r="105" spans="1:8" x14ac:dyDescent="0.3">
      <c r="A105" s="4">
        <v>12</v>
      </c>
      <c r="B105" s="18">
        <v>1</v>
      </c>
      <c r="C105" s="34">
        <v>6</v>
      </c>
      <c r="D105" s="34">
        <v>4</v>
      </c>
      <c r="E105" s="35">
        <v>79</v>
      </c>
      <c r="F105" s="38" t="s">
        <v>50</v>
      </c>
      <c r="G105" s="36" t="s">
        <v>8</v>
      </c>
      <c r="H105" s="22"/>
    </row>
    <row r="106" spans="1:8" x14ac:dyDescent="0.3">
      <c r="A106" s="4">
        <v>12</v>
      </c>
      <c r="B106" s="28">
        <v>1</v>
      </c>
      <c r="C106" s="13">
        <v>6</v>
      </c>
      <c r="D106" s="13">
        <v>5</v>
      </c>
      <c r="E106" s="14"/>
      <c r="F106" s="15" t="s">
        <v>51</v>
      </c>
      <c r="G106" s="16"/>
      <c r="H106" s="17"/>
    </row>
    <row r="107" spans="1:8" x14ac:dyDescent="0.3">
      <c r="A107" s="4">
        <v>12</v>
      </c>
      <c r="B107" s="18">
        <v>1</v>
      </c>
      <c r="C107" s="34">
        <v>6</v>
      </c>
      <c r="D107" s="34">
        <v>5</v>
      </c>
      <c r="E107" s="35">
        <v>80</v>
      </c>
      <c r="F107" s="38" t="s">
        <v>52</v>
      </c>
      <c r="G107" s="36" t="s">
        <v>8</v>
      </c>
      <c r="H107" s="22"/>
    </row>
    <row r="108" spans="1:8" x14ac:dyDescent="0.3">
      <c r="A108" s="4">
        <v>12</v>
      </c>
      <c r="B108" s="18">
        <v>1</v>
      </c>
      <c r="C108" s="34">
        <v>6</v>
      </c>
      <c r="D108" s="34">
        <v>5</v>
      </c>
      <c r="E108" s="35">
        <v>81</v>
      </c>
      <c r="F108" s="38" t="s">
        <v>53</v>
      </c>
      <c r="G108" s="36" t="s">
        <v>8</v>
      </c>
      <c r="H108" s="22"/>
    </row>
    <row r="109" spans="1:8" x14ac:dyDescent="0.3">
      <c r="A109" s="4">
        <v>12</v>
      </c>
      <c r="B109" s="28">
        <v>1</v>
      </c>
      <c r="C109" s="13">
        <v>6</v>
      </c>
      <c r="D109" s="13">
        <v>6</v>
      </c>
      <c r="E109" s="14"/>
      <c r="F109" s="15" t="s">
        <v>54</v>
      </c>
      <c r="G109" s="16"/>
      <c r="H109" s="17"/>
    </row>
    <row r="110" spans="1:8" x14ac:dyDescent="0.3">
      <c r="A110" s="4">
        <v>12</v>
      </c>
      <c r="B110" s="18">
        <v>1</v>
      </c>
      <c r="C110" s="34">
        <v>6</v>
      </c>
      <c r="D110" s="34">
        <v>6</v>
      </c>
      <c r="E110" s="35">
        <v>82</v>
      </c>
      <c r="F110" s="38" t="s">
        <v>55</v>
      </c>
      <c r="G110" s="36" t="s">
        <v>8</v>
      </c>
      <c r="H110" s="22"/>
    </row>
    <row r="111" spans="1:8" x14ac:dyDescent="0.3">
      <c r="A111" s="4">
        <v>12</v>
      </c>
      <c r="B111" s="18">
        <v>1</v>
      </c>
      <c r="C111" s="34">
        <v>6</v>
      </c>
      <c r="D111" s="34">
        <v>6</v>
      </c>
      <c r="E111" s="35">
        <v>83</v>
      </c>
      <c r="F111" s="38" t="s">
        <v>56</v>
      </c>
      <c r="G111" s="36" t="s">
        <v>8</v>
      </c>
      <c r="H111" s="22"/>
    </row>
    <row r="112" spans="1:8" x14ac:dyDescent="0.3">
      <c r="A112" s="4">
        <v>12</v>
      </c>
      <c r="B112" s="28">
        <v>1</v>
      </c>
      <c r="C112" s="13">
        <v>6</v>
      </c>
      <c r="D112" s="13">
        <v>7</v>
      </c>
      <c r="E112" s="14"/>
      <c r="F112" s="15" t="s">
        <v>57</v>
      </c>
      <c r="G112" s="16"/>
      <c r="H112" s="17"/>
    </row>
    <row r="113" spans="1:8" x14ac:dyDescent="0.3">
      <c r="A113" s="4">
        <v>12</v>
      </c>
      <c r="B113" s="18">
        <v>1</v>
      </c>
      <c r="C113" s="34">
        <v>6</v>
      </c>
      <c r="D113" s="34">
        <v>7</v>
      </c>
      <c r="E113" s="35">
        <v>84</v>
      </c>
      <c r="F113" s="38" t="s">
        <v>58</v>
      </c>
      <c r="G113" s="36" t="s">
        <v>8</v>
      </c>
      <c r="H113" s="22"/>
    </row>
    <row r="114" spans="1:8" x14ac:dyDescent="0.3">
      <c r="A114" s="4">
        <v>12</v>
      </c>
      <c r="B114" s="18">
        <v>1</v>
      </c>
      <c r="C114" s="34">
        <v>6</v>
      </c>
      <c r="D114" s="34">
        <v>7</v>
      </c>
      <c r="E114" s="35">
        <v>85</v>
      </c>
      <c r="F114" s="38" t="s">
        <v>59</v>
      </c>
      <c r="G114" s="36" t="s">
        <v>8</v>
      </c>
      <c r="H114" s="22"/>
    </row>
    <row r="115" spans="1:8" x14ac:dyDescent="0.3">
      <c r="A115" s="4">
        <v>12</v>
      </c>
      <c r="B115" s="18">
        <v>1</v>
      </c>
      <c r="C115" s="34">
        <v>6</v>
      </c>
      <c r="D115" s="34">
        <v>7</v>
      </c>
      <c r="E115" s="35">
        <v>86</v>
      </c>
      <c r="F115" s="38" t="s">
        <v>181</v>
      </c>
      <c r="G115" s="36" t="s">
        <v>8</v>
      </c>
      <c r="H115" s="22"/>
    </row>
    <row r="116" spans="1:8" x14ac:dyDescent="0.3">
      <c r="A116" s="4">
        <v>12</v>
      </c>
      <c r="B116" s="28">
        <v>1</v>
      </c>
      <c r="C116" s="13">
        <v>6</v>
      </c>
      <c r="D116" s="13">
        <v>8</v>
      </c>
      <c r="E116" s="14"/>
      <c r="F116" s="15" t="s">
        <v>60</v>
      </c>
      <c r="G116" s="16"/>
      <c r="H116" s="17"/>
    </row>
    <row r="117" spans="1:8" x14ac:dyDescent="0.3">
      <c r="A117" s="4">
        <v>12</v>
      </c>
      <c r="B117" s="18">
        <v>1</v>
      </c>
      <c r="C117" s="34">
        <v>6</v>
      </c>
      <c r="D117" s="34">
        <v>8</v>
      </c>
      <c r="E117" s="35">
        <v>87</v>
      </c>
      <c r="F117" s="38" t="s">
        <v>61</v>
      </c>
      <c r="G117" s="36" t="s">
        <v>2</v>
      </c>
      <c r="H117" s="22"/>
    </row>
    <row r="118" spans="1:8" x14ac:dyDescent="0.3">
      <c r="A118" s="4">
        <v>12</v>
      </c>
      <c r="B118" s="18">
        <v>1</v>
      </c>
      <c r="C118" s="34">
        <v>6</v>
      </c>
      <c r="D118" s="34">
        <v>8</v>
      </c>
      <c r="E118" s="35">
        <v>88</v>
      </c>
      <c r="F118" s="38" t="s">
        <v>62</v>
      </c>
      <c r="G118" s="36" t="s">
        <v>2</v>
      </c>
      <c r="H118" s="22"/>
    </row>
    <row r="119" spans="1:8" x14ac:dyDescent="0.3">
      <c r="A119" s="4">
        <v>12</v>
      </c>
      <c r="B119" s="18">
        <v>1</v>
      </c>
      <c r="C119" s="34">
        <v>6</v>
      </c>
      <c r="D119" s="34">
        <v>8</v>
      </c>
      <c r="E119" s="35">
        <v>89</v>
      </c>
      <c r="F119" s="38" t="s">
        <v>63</v>
      </c>
      <c r="G119" s="36" t="s">
        <v>2</v>
      </c>
      <c r="H119" s="22"/>
    </row>
    <row r="120" spans="1:8" x14ac:dyDescent="0.3">
      <c r="A120" s="4">
        <v>12</v>
      </c>
      <c r="B120" s="18">
        <v>1</v>
      </c>
      <c r="C120" s="34">
        <v>6</v>
      </c>
      <c r="D120" s="34">
        <v>8</v>
      </c>
      <c r="E120" s="35">
        <v>90</v>
      </c>
      <c r="F120" s="38" t="s">
        <v>64</v>
      </c>
      <c r="G120" s="36" t="s">
        <v>2</v>
      </c>
      <c r="H120" s="22"/>
    </row>
    <row r="121" spans="1:8" x14ac:dyDescent="0.3">
      <c r="A121" s="4">
        <v>12</v>
      </c>
      <c r="B121" s="28">
        <v>1</v>
      </c>
      <c r="C121" s="13">
        <v>6</v>
      </c>
      <c r="D121" s="13">
        <v>9</v>
      </c>
      <c r="E121" s="14"/>
      <c r="F121" s="15" t="s">
        <v>65</v>
      </c>
      <c r="G121" s="16"/>
      <c r="H121" s="17"/>
    </row>
    <row r="122" spans="1:8" x14ac:dyDescent="0.3">
      <c r="A122" s="4">
        <v>12</v>
      </c>
      <c r="B122" s="18">
        <v>1</v>
      </c>
      <c r="C122" s="34">
        <v>6</v>
      </c>
      <c r="D122" s="34">
        <v>9</v>
      </c>
      <c r="E122" s="35">
        <v>91</v>
      </c>
      <c r="F122" s="38" t="s">
        <v>66</v>
      </c>
      <c r="G122" s="36" t="s">
        <v>2</v>
      </c>
      <c r="H122" s="22"/>
    </row>
    <row r="123" spans="1:8" x14ac:dyDescent="0.3">
      <c r="A123" s="4">
        <v>12</v>
      </c>
      <c r="B123" s="18">
        <v>1</v>
      </c>
      <c r="C123" s="34">
        <v>6</v>
      </c>
      <c r="D123" s="34">
        <v>9</v>
      </c>
      <c r="E123" s="35">
        <v>92</v>
      </c>
      <c r="F123" s="38" t="s">
        <v>67</v>
      </c>
      <c r="G123" s="36" t="s">
        <v>2</v>
      </c>
      <c r="H123" s="22"/>
    </row>
    <row r="124" spans="1:8" x14ac:dyDescent="0.3">
      <c r="A124" s="4">
        <v>12</v>
      </c>
      <c r="B124" s="28">
        <v>1</v>
      </c>
      <c r="C124" s="13">
        <v>6</v>
      </c>
      <c r="D124" s="13">
        <v>10</v>
      </c>
      <c r="E124" s="14"/>
      <c r="F124" s="15" t="s">
        <v>246</v>
      </c>
      <c r="G124" s="16"/>
      <c r="H124" s="17"/>
    </row>
    <row r="125" spans="1:8" x14ac:dyDescent="0.3">
      <c r="A125" s="4">
        <v>12</v>
      </c>
      <c r="B125" s="18">
        <v>1</v>
      </c>
      <c r="C125" s="34">
        <v>6</v>
      </c>
      <c r="D125" s="34">
        <v>10</v>
      </c>
      <c r="E125" s="35">
        <v>93</v>
      </c>
      <c r="F125" s="38" t="s">
        <v>70</v>
      </c>
      <c r="G125" s="36" t="s">
        <v>2</v>
      </c>
      <c r="H125" s="22"/>
    </row>
    <row r="126" spans="1:8" ht="20.75" x14ac:dyDescent="0.3">
      <c r="A126" s="4">
        <v>12</v>
      </c>
      <c r="B126" s="18">
        <v>1</v>
      </c>
      <c r="C126" s="34">
        <v>6</v>
      </c>
      <c r="D126" s="34">
        <v>10</v>
      </c>
      <c r="E126" s="35">
        <v>94</v>
      </c>
      <c r="F126" s="38" t="s">
        <v>68</v>
      </c>
      <c r="G126" s="36" t="s">
        <v>2</v>
      </c>
      <c r="H126" s="22"/>
    </row>
    <row r="127" spans="1:8" x14ac:dyDescent="0.3">
      <c r="A127" s="4">
        <v>12</v>
      </c>
      <c r="B127" s="18">
        <v>1</v>
      </c>
      <c r="C127" s="34">
        <v>6</v>
      </c>
      <c r="D127" s="34">
        <v>10</v>
      </c>
      <c r="E127" s="35">
        <v>95</v>
      </c>
      <c r="F127" s="38" t="s">
        <v>69</v>
      </c>
      <c r="G127" s="36" t="s">
        <v>2</v>
      </c>
      <c r="H127" s="22"/>
    </row>
    <row r="128" spans="1:8" ht="20.75" x14ac:dyDescent="0.3">
      <c r="A128" s="4">
        <v>12</v>
      </c>
      <c r="B128" s="18">
        <v>1</v>
      </c>
      <c r="C128" s="34">
        <v>6</v>
      </c>
      <c r="D128" s="34">
        <v>10</v>
      </c>
      <c r="E128" s="35">
        <v>96</v>
      </c>
      <c r="F128" s="38" t="s">
        <v>71</v>
      </c>
      <c r="G128" s="36" t="s">
        <v>2</v>
      </c>
      <c r="H128" s="22"/>
    </row>
    <row r="129" spans="1:8" ht="20.75" x14ac:dyDescent="0.3">
      <c r="A129" s="4">
        <v>12</v>
      </c>
      <c r="B129" s="18">
        <v>1</v>
      </c>
      <c r="C129" s="34">
        <v>6</v>
      </c>
      <c r="D129" s="34">
        <v>10</v>
      </c>
      <c r="E129" s="35">
        <v>97</v>
      </c>
      <c r="F129" s="38" t="s">
        <v>72</v>
      </c>
      <c r="G129" s="36" t="s">
        <v>2</v>
      </c>
      <c r="H129" s="22"/>
    </row>
    <row r="130" spans="1:8" x14ac:dyDescent="0.3">
      <c r="A130" s="4">
        <v>12</v>
      </c>
      <c r="B130" s="18">
        <v>1</v>
      </c>
      <c r="C130" s="34">
        <v>6</v>
      </c>
      <c r="D130" s="34">
        <v>10</v>
      </c>
      <c r="E130" s="35">
        <v>98</v>
      </c>
      <c r="F130" s="38" t="s">
        <v>232</v>
      </c>
      <c r="G130" s="36" t="s">
        <v>2</v>
      </c>
      <c r="H130" s="22"/>
    </row>
    <row r="131" spans="1:8" ht="20.75" x14ac:dyDescent="0.3">
      <c r="A131" s="4">
        <v>12</v>
      </c>
      <c r="B131" s="18">
        <v>1</v>
      </c>
      <c r="C131" s="34">
        <v>6</v>
      </c>
      <c r="D131" s="34">
        <v>10</v>
      </c>
      <c r="E131" s="35">
        <v>99</v>
      </c>
      <c r="F131" s="40" t="s">
        <v>245</v>
      </c>
      <c r="G131" s="36" t="s">
        <v>2</v>
      </c>
      <c r="H131" s="22"/>
    </row>
    <row r="132" spans="1:8" x14ac:dyDescent="0.3">
      <c r="A132" s="4">
        <v>12</v>
      </c>
      <c r="B132" s="18">
        <v>1</v>
      </c>
      <c r="C132" s="34">
        <v>6</v>
      </c>
      <c r="D132" s="34">
        <v>10</v>
      </c>
      <c r="E132" s="35">
        <v>100</v>
      </c>
      <c r="F132" s="40" t="s">
        <v>77</v>
      </c>
      <c r="G132" s="36" t="s">
        <v>2</v>
      </c>
      <c r="H132" s="22"/>
    </row>
    <row r="133" spans="1:8" x14ac:dyDescent="0.3">
      <c r="A133" s="4">
        <v>12</v>
      </c>
      <c r="B133" s="28">
        <v>1</v>
      </c>
      <c r="C133" s="13">
        <v>6</v>
      </c>
      <c r="D133" s="13">
        <v>11</v>
      </c>
      <c r="E133" s="14"/>
      <c r="F133" s="15" t="s">
        <v>247</v>
      </c>
      <c r="G133" s="16"/>
      <c r="H133" s="17"/>
    </row>
    <row r="134" spans="1:8" x14ac:dyDescent="0.3">
      <c r="A134" s="4">
        <v>12</v>
      </c>
      <c r="B134" s="18">
        <v>1</v>
      </c>
      <c r="C134" s="34">
        <v>6</v>
      </c>
      <c r="D134" s="34">
        <v>11</v>
      </c>
      <c r="E134" s="35">
        <v>101</v>
      </c>
      <c r="F134" s="40" t="s">
        <v>78</v>
      </c>
      <c r="G134" s="36" t="s">
        <v>2</v>
      </c>
      <c r="H134" s="22"/>
    </row>
    <row r="135" spans="1:8" x14ac:dyDescent="0.3">
      <c r="A135" s="4">
        <v>12</v>
      </c>
      <c r="B135" s="18">
        <v>1</v>
      </c>
      <c r="C135" s="34">
        <v>6</v>
      </c>
      <c r="D135" s="34">
        <v>11</v>
      </c>
      <c r="E135" s="35">
        <v>102</v>
      </c>
      <c r="F135" s="40" t="s">
        <v>79</v>
      </c>
      <c r="G135" s="36" t="s">
        <v>2</v>
      </c>
      <c r="H135" s="22"/>
    </row>
    <row r="136" spans="1:8" x14ac:dyDescent="0.3">
      <c r="A136" s="4">
        <v>12</v>
      </c>
      <c r="B136" s="18">
        <v>1</v>
      </c>
      <c r="C136" s="34">
        <v>6</v>
      </c>
      <c r="D136" s="34">
        <v>11</v>
      </c>
      <c r="E136" s="35">
        <v>103</v>
      </c>
      <c r="F136" s="38" t="s">
        <v>80</v>
      </c>
      <c r="G136" s="36" t="s">
        <v>2</v>
      </c>
      <c r="H136" s="22"/>
    </row>
    <row r="137" spans="1:8" x14ac:dyDescent="0.3">
      <c r="A137" s="4">
        <v>12</v>
      </c>
      <c r="B137" s="18">
        <v>1</v>
      </c>
      <c r="C137" s="34">
        <v>6</v>
      </c>
      <c r="D137" s="34">
        <v>11</v>
      </c>
      <c r="E137" s="35">
        <v>104</v>
      </c>
      <c r="F137" s="40" t="s">
        <v>81</v>
      </c>
      <c r="G137" s="36" t="s">
        <v>2</v>
      </c>
      <c r="H137" s="22"/>
    </row>
    <row r="138" spans="1:8" x14ac:dyDescent="0.3">
      <c r="A138" s="4">
        <v>12</v>
      </c>
      <c r="B138" s="18">
        <v>1</v>
      </c>
      <c r="C138" s="34">
        <v>6</v>
      </c>
      <c r="D138" s="34">
        <v>11</v>
      </c>
      <c r="E138" s="35">
        <v>105</v>
      </c>
      <c r="F138" s="40" t="s">
        <v>82</v>
      </c>
      <c r="G138" s="36" t="s">
        <v>2</v>
      </c>
      <c r="H138" s="22"/>
    </row>
    <row r="139" spans="1:8" x14ac:dyDescent="0.3">
      <c r="A139" s="4">
        <v>12</v>
      </c>
      <c r="B139" s="18">
        <v>1</v>
      </c>
      <c r="C139" s="34">
        <v>6</v>
      </c>
      <c r="D139" s="34">
        <v>11</v>
      </c>
      <c r="E139" s="35">
        <v>106</v>
      </c>
      <c r="F139" s="40" t="s">
        <v>77</v>
      </c>
      <c r="G139" s="36" t="s">
        <v>2</v>
      </c>
      <c r="H139" s="22"/>
    </row>
    <row r="140" spans="1:8" x14ac:dyDescent="0.3">
      <c r="A140" s="4">
        <v>12</v>
      </c>
      <c r="B140" s="18">
        <v>1</v>
      </c>
      <c r="C140" s="34">
        <v>6</v>
      </c>
      <c r="D140" s="34">
        <v>11</v>
      </c>
      <c r="E140" s="35">
        <v>107</v>
      </c>
      <c r="F140" s="40" t="s">
        <v>83</v>
      </c>
      <c r="G140" s="36" t="s">
        <v>2</v>
      </c>
      <c r="H140" s="22"/>
    </row>
    <row r="141" spans="1:8" x14ac:dyDescent="0.3">
      <c r="A141" s="4">
        <v>12</v>
      </c>
      <c r="B141" s="18">
        <v>1</v>
      </c>
      <c r="C141" s="34">
        <v>6</v>
      </c>
      <c r="D141" s="34">
        <v>11</v>
      </c>
      <c r="E141" s="35">
        <v>108</v>
      </c>
      <c r="F141" s="40" t="s">
        <v>84</v>
      </c>
      <c r="G141" s="36" t="s">
        <v>2</v>
      </c>
      <c r="H141" s="22"/>
    </row>
    <row r="142" spans="1:8" x14ac:dyDescent="0.3">
      <c r="A142" s="4">
        <v>12</v>
      </c>
      <c r="B142" s="18">
        <v>1</v>
      </c>
      <c r="C142" s="34">
        <v>6</v>
      </c>
      <c r="D142" s="34">
        <v>11</v>
      </c>
      <c r="E142" s="35">
        <v>109</v>
      </c>
      <c r="F142" s="40" t="s">
        <v>85</v>
      </c>
      <c r="G142" s="36" t="s">
        <v>2</v>
      </c>
      <c r="H142" s="22"/>
    </row>
    <row r="143" spans="1:8" x14ac:dyDescent="0.3">
      <c r="A143" s="4">
        <v>12</v>
      </c>
      <c r="B143" s="18">
        <v>1</v>
      </c>
      <c r="C143" s="34">
        <v>6</v>
      </c>
      <c r="D143" s="34">
        <v>11</v>
      </c>
      <c r="E143" s="35">
        <v>110</v>
      </c>
      <c r="F143" s="40" t="s">
        <v>86</v>
      </c>
      <c r="G143" s="36" t="s">
        <v>2</v>
      </c>
      <c r="H143" s="22"/>
    </row>
    <row r="144" spans="1:8" x14ac:dyDescent="0.3">
      <c r="A144" s="4">
        <v>12</v>
      </c>
      <c r="B144" s="18">
        <v>1</v>
      </c>
      <c r="C144" s="34">
        <v>6</v>
      </c>
      <c r="D144" s="34">
        <v>11</v>
      </c>
      <c r="E144" s="35">
        <v>111</v>
      </c>
      <c r="F144" s="40" t="s">
        <v>87</v>
      </c>
      <c r="G144" s="36" t="s">
        <v>2</v>
      </c>
      <c r="H144" s="22"/>
    </row>
    <row r="145" spans="1:8" x14ac:dyDescent="0.3">
      <c r="A145" s="4">
        <v>12</v>
      </c>
      <c r="B145" s="28">
        <v>1</v>
      </c>
      <c r="C145" s="13">
        <v>6</v>
      </c>
      <c r="D145" s="13">
        <v>12</v>
      </c>
      <c r="E145" s="14"/>
      <c r="F145" s="15" t="s">
        <v>90</v>
      </c>
      <c r="G145" s="16"/>
      <c r="H145" s="17"/>
    </row>
    <row r="146" spans="1:8" x14ac:dyDescent="0.3">
      <c r="A146" s="4">
        <v>12</v>
      </c>
      <c r="B146" s="18">
        <v>1</v>
      </c>
      <c r="C146" s="34">
        <v>6</v>
      </c>
      <c r="D146" s="34">
        <v>12</v>
      </c>
      <c r="E146" s="35">
        <v>112</v>
      </c>
      <c r="F146" s="40" t="s">
        <v>88</v>
      </c>
      <c r="G146" s="36" t="s">
        <v>2</v>
      </c>
      <c r="H146" s="22"/>
    </row>
    <row r="147" spans="1:8" x14ac:dyDescent="0.3">
      <c r="A147" s="4">
        <v>12</v>
      </c>
      <c r="B147" s="18">
        <v>1</v>
      </c>
      <c r="C147" s="34">
        <v>6</v>
      </c>
      <c r="D147" s="34">
        <v>12</v>
      </c>
      <c r="E147" s="35">
        <v>113</v>
      </c>
      <c r="F147" s="40" t="s">
        <v>79</v>
      </c>
      <c r="G147" s="36" t="s">
        <v>2</v>
      </c>
      <c r="H147" s="22"/>
    </row>
    <row r="148" spans="1:8" x14ac:dyDescent="0.3">
      <c r="A148" s="4">
        <v>12</v>
      </c>
      <c r="B148" s="18">
        <v>1</v>
      </c>
      <c r="C148" s="34">
        <v>6</v>
      </c>
      <c r="D148" s="34">
        <v>12</v>
      </c>
      <c r="E148" s="35">
        <v>114</v>
      </c>
      <c r="F148" s="38" t="s">
        <v>80</v>
      </c>
      <c r="G148" s="36" t="s">
        <v>2</v>
      </c>
      <c r="H148" s="22"/>
    </row>
    <row r="149" spans="1:8" x14ac:dyDescent="0.3">
      <c r="A149" s="4">
        <v>12</v>
      </c>
      <c r="B149" s="18">
        <v>1</v>
      </c>
      <c r="C149" s="34">
        <v>6</v>
      </c>
      <c r="D149" s="34">
        <v>12</v>
      </c>
      <c r="E149" s="35">
        <v>115</v>
      </c>
      <c r="F149" s="40" t="s">
        <v>81</v>
      </c>
      <c r="G149" s="36" t="s">
        <v>2</v>
      </c>
      <c r="H149" s="22"/>
    </row>
    <row r="150" spans="1:8" x14ac:dyDescent="0.3">
      <c r="A150" s="4">
        <v>12</v>
      </c>
      <c r="B150" s="18">
        <v>1</v>
      </c>
      <c r="C150" s="34">
        <v>6</v>
      </c>
      <c r="D150" s="34">
        <v>12</v>
      </c>
      <c r="E150" s="35">
        <v>116</v>
      </c>
      <c r="F150" s="40" t="s">
        <v>82</v>
      </c>
      <c r="G150" s="36" t="s">
        <v>2</v>
      </c>
      <c r="H150" s="22"/>
    </row>
    <row r="151" spans="1:8" x14ac:dyDescent="0.3">
      <c r="A151" s="4">
        <v>12</v>
      </c>
      <c r="B151" s="18">
        <v>1</v>
      </c>
      <c r="C151" s="34">
        <v>6</v>
      </c>
      <c r="D151" s="34">
        <v>12</v>
      </c>
      <c r="E151" s="35">
        <v>117</v>
      </c>
      <c r="F151" s="40" t="s">
        <v>77</v>
      </c>
      <c r="G151" s="36" t="s">
        <v>2</v>
      </c>
      <c r="H151" s="22"/>
    </row>
    <row r="152" spans="1:8" x14ac:dyDescent="0.3">
      <c r="A152" s="4">
        <v>12</v>
      </c>
      <c r="B152" s="18">
        <v>1</v>
      </c>
      <c r="C152" s="34">
        <v>6</v>
      </c>
      <c r="D152" s="34">
        <v>12</v>
      </c>
      <c r="E152" s="35">
        <v>118</v>
      </c>
      <c r="F152" s="40" t="s">
        <v>83</v>
      </c>
      <c r="G152" s="36" t="s">
        <v>2</v>
      </c>
      <c r="H152" s="22"/>
    </row>
    <row r="153" spans="1:8" x14ac:dyDescent="0.3">
      <c r="A153" s="4">
        <v>12</v>
      </c>
      <c r="B153" s="18">
        <v>1</v>
      </c>
      <c r="C153" s="34">
        <v>6</v>
      </c>
      <c r="D153" s="34">
        <v>12</v>
      </c>
      <c r="E153" s="35">
        <v>119</v>
      </c>
      <c r="F153" s="40" t="s">
        <v>84</v>
      </c>
      <c r="G153" s="36" t="s">
        <v>2</v>
      </c>
      <c r="H153" s="22"/>
    </row>
    <row r="154" spans="1:8" x14ac:dyDescent="0.3">
      <c r="A154" s="4">
        <v>12</v>
      </c>
      <c r="B154" s="18">
        <v>1</v>
      </c>
      <c r="C154" s="34">
        <v>6</v>
      </c>
      <c r="D154" s="34">
        <v>12</v>
      </c>
      <c r="E154" s="35">
        <v>120</v>
      </c>
      <c r="F154" s="40" t="s">
        <v>85</v>
      </c>
      <c r="G154" s="36" t="s">
        <v>2</v>
      </c>
      <c r="H154" s="22"/>
    </row>
    <row r="155" spans="1:8" x14ac:dyDescent="0.3">
      <c r="A155" s="4">
        <v>12</v>
      </c>
      <c r="B155" s="18">
        <v>1</v>
      </c>
      <c r="C155" s="34">
        <v>6</v>
      </c>
      <c r="D155" s="34">
        <v>12</v>
      </c>
      <c r="E155" s="35">
        <v>121</v>
      </c>
      <c r="F155" s="40" t="s">
        <v>86</v>
      </c>
      <c r="G155" s="36" t="s">
        <v>2</v>
      </c>
      <c r="H155" s="22"/>
    </row>
    <row r="156" spans="1:8" x14ac:dyDescent="0.3">
      <c r="A156" s="4">
        <v>12</v>
      </c>
      <c r="B156" s="18">
        <v>1</v>
      </c>
      <c r="C156" s="34">
        <v>6</v>
      </c>
      <c r="D156" s="34">
        <v>12</v>
      </c>
      <c r="E156" s="35">
        <v>122</v>
      </c>
      <c r="F156" s="40" t="s">
        <v>149</v>
      </c>
      <c r="G156" s="36" t="s">
        <v>2</v>
      </c>
      <c r="H156" s="22"/>
    </row>
    <row r="157" spans="1:8" x14ac:dyDescent="0.3">
      <c r="A157" s="4">
        <v>12</v>
      </c>
      <c r="B157" s="18">
        <v>1</v>
      </c>
      <c r="C157" s="34">
        <v>6</v>
      </c>
      <c r="D157" s="34">
        <v>12</v>
      </c>
      <c r="E157" s="35">
        <v>123</v>
      </c>
      <c r="F157" s="40" t="s">
        <v>87</v>
      </c>
      <c r="G157" s="36" t="s">
        <v>2</v>
      </c>
      <c r="H157" s="22"/>
    </row>
    <row r="158" spans="1:8" x14ac:dyDescent="0.3">
      <c r="A158" s="4">
        <v>12</v>
      </c>
      <c r="B158" s="18">
        <v>1</v>
      </c>
      <c r="C158" s="34">
        <v>6</v>
      </c>
      <c r="D158" s="34">
        <v>12</v>
      </c>
      <c r="E158" s="35">
        <v>124</v>
      </c>
      <c r="F158" s="40" t="s">
        <v>73</v>
      </c>
      <c r="G158" s="36" t="s">
        <v>2</v>
      </c>
      <c r="H158" s="22"/>
    </row>
    <row r="159" spans="1:8" x14ac:dyDescent="0.3">
      <c r="A159" s="4">
        <v>12</v>
      </c>
      <c r="B159" s="28">
        <v>1</v>
      </c>
      <c r="C159" s="13">
        <v>6</v>
      </c>
      <c r="D159" s="13">
        <v>13</v>
      </c>
      <c r="E159" s="14"/>
      <c r="F159" s="15" t="s">
        <v>220</v>
      </c>
      <c r="G159" s="16"/>
      <c r="H159" s="17"/>
    </row>
    <row r="160" spans="1:8" ht="20.75" x14ac:dyDescent="0.3">
      <c r="A160" s="4">
        <v>12</v>
      </c>
      <c r="B160" s="18">
        <v>1</v>
      </c>
      <c r="C160" s="34">
        <v>6</v>
      </c>
      <c r="D160" s="34">
        <v>13</v>
      </c>
      <c r="E160" s="35">
        <v>125</v>
      </c>
      <c r="F160" s="40" t="s">
        <v>221</v>
      </c>
      <c r="G160" s="36" t="s">
        <v>2</v>
      </c>
      <c r="H160" s="22"/>
    </row>
    <row r="161" spans="1:8" x14ac:dyDescent="0.3">
      <c r="A161" s="4">
        <v>12</v>
      </c>
      <c r="B161" s="18">
        <v>1</v>
      </c>
      <c r="C161" s="34">
        <v>6</v>
      </c>
      <c r="D161" s="34">
        <v>13</v>
      </c>
      <c r="E161" s="35">
        <v>126</v>
      </c>
      <c r="F161" s="40" t="s">
        <v>222</v>
      </c>
      <c r="G161" s="36" t="s">
        <v>2</v>
      </c>
      <c r="H161" s="22"/>
    </row>
    <row r="162" spans="1:8" x14ac:dyDescent="0.3">
      <c r="A162" s="4">
        <v>12</v>
      </c>
      <c r="B162" s="18">
        <v>1</v>
      </c>
      <c r="C162" s="34">
        <v>6</v>
      </c>
      <c r="D162" s="34">
        <v>13</v>
      </c>
      <c r="E162" s="35">
        <v>127</v>
      </c>
      <c r="F162" s="40" t="s">
        <v>223</v>
      </c>
      <c r="G162" s="36" t="s">
        <v>2</v>
      </c>
      <c r="H162" s="22"/>
    </row>
    <row r="163" spans="1:8" x14ac:dyDescent="0.3">
      <c r="A163" s="4">
        <v>12</v>
      </c>
      <c r="B163" s="18">
        <v>1</v>
      </c>
      <c r="C163" s="34">
        <v>6</v>
      </c>
      <c r="D163" s="34">
        <v>13</v>
      </c>
      <c r="E163" s="35">
        <v>128</v>
      </c>
      <c r="F163" s="40" t="s">
        <v>224</v>
      </c>
      <c r="G163" s="36" t="s">
        <v>2</v>
      </c>
      <c r="H163" s="22"/>
    </row>
    <row r="164" spans="1:8" x14ac:dyDescent="0.3">
      <c r="A164" s="4">
        <v>12</v>
      </c>
      <c r="B164" s="18">
        <v>1</v>
      </c>
      <c r="C164" s="34">
        <v>6</v>
      </c>
      <c r="D164" s="34">
        <v>13</v>
      </c>
      <c r="E164" s="35">
        <v>129</v>
      </c>
      <c r="F164" s="40" t="s">
        <v>225</v>
      </c>
      <c r="G164" s="36" t="s">
        <v>2</v>
      </c>
      <c r="H164" s="22"/>
    </row>
    <row r="165" spans="1:8" x14ac:dyDescent="0.3">
      <c r="A165" s="4">
        <v>12</v>
      </c>
      <c r="B165" s="18">
        <v>1</v>
      </c>
      <c r="C165" s="34">
        <v>6</v>
      </c>
      <c r="D165" s="34">
        <v>13</v>
      </c>
      <c r="E165" s="35">
        <v>130</v>
      </c>
      <c r="F165" s="40" t="s">
        <v>226</v>
      </c>
      <c r="G165" s="36" t="s">
        <v>2</v>
      </c>
      <c r="H165" s="22"/>
    </row>
    <row r="166" spans="1:8" x14ac:dyDescent="0.3">
      <c r="A166" s="4">
        <v>12</v>
      </c>
      <c r="B166" s="18">
        <v>1</v>
      </c>
      <c r="C166" s="34">
        <v>6</v>
      </c>
      <c r="D166" s="34">
        <v>13</v>
      </c>
      <c r="E166" s="35">
        <v>131</v>
      </c>
      <c r="F166" s="38" t="s">
        <v>74</v>
      </c>
      <c r="G166" s="36" t="s">
        <v>2</v>
      </c>
      <c r="H166" s="22"/>
    </row>
    <row r="167" spans="1:8" x14ac:dyDescent="0.3">
      <c r="A167" s="4">
        <v>12</v>
      </c>
      <c r="B167" s="18">
        <v>1</v>
      </c>
      <c r="C167" s="34">
        <v>6</v>
      </c>
      <c r="D167" s="34">
        <v>13</v>
      </c>
      <c r="E167" s="35">
        <v>132</v>
      </c>
      <c r="F167" s="38" t="s">
        <v>75</v>
      </c>
      <c r="G167" s="36" t="s">
        <v>2</v>
      </c>
      <c r="H167" s="22"/>
    </row>
    <row r="168" spans="1:8" x14ac:dyDescent="0.3">
      <c r="A168" s="4">
        <v>12</v>
      </c>
      <c r="B168" s="28">
        <v>1</v>
      </c>
      <c r="C168" s="13">
        <v>6</v>
      </c>
      <c r="D168" s="13">
        <v>14</v>
      </c>
      <c r="E168" s="14"/>
      <c r="F168" s="15" t="s">
        <v>89</v>
      </c>
      <c r="G168" s="16"/>
      <c r="H168" s="17"/>
    </row>
    <row r="169" spans="1:8" ht="20.75" x14ac:dyDescent="0.3">
      <c r="A169" s="4">
        <v>12</v>
      </c>
      <c r="B169" s="18">
        <v>1</v>
      </c>
      <c r="C169" s="34">
        <v>6</v>
      </c>
      <c r="D169" s="34">
        <v>14</v>
      </c>
      <c r="E169" s="35">
        <v>133</v>
      </c>
      <c r="F169" s="40" t="s">
        <v>91</v>
      </c>
      <c r="G169" s="36" t="s">
        <v>2</v>
      </c>
      <c r="H169" s="22"/>
    </row>
    <row r="170" spans="1:8" ht="20.75" x14ac:dyDescent="0.3">
      <c r="A170" s="4">
        <v>12</v>
      </c>
      <c r="B170" s="18">
        <v>1</v>
      </c>
      <c r="C170" s="34">
        <v>6</v>
      </c>
      <c r="D170" s="34">
        <v>14</v>
      </c>
      <c r="E170" s="35">
        <v>134</v>
      </c>
      <c r="F170" s="40" t="s">
        <v>92</v>
      </c>
      <c r="G170" s="36" t="s">
        <v>2</v>
      </c>
      <c r="H170" s="22"/>
    </row>
    <row r="171" spans="1:8" ht="20.75" x14ac:dyDescent="0.3">
      <c r="A171" s="4">
        <v>12</v>
      </c>
      <c r="B171" s="18">
        <v>1</v>
      </c>
      <c r="C171" s="34">
        <v>6</v>
      </c>
      <c r="D171" s="34">
        <v>14</v>
      </c>
      <c r="E171" s="35">
        <v>135</v>
      </c>
      <c r="F171" s="40" t="s">
        <v>93</v>
      </c>
      <c r="G171" s="36" t="s">
        <v>2</v>
      </c>
      <c r="H171" s="22"/>
    </row>
    <row r="172" spans="1:8" ht="20.75" x14ac:dyDescent="0.3">
      <c r="A172" s="4">
        <v>12</v>
      </c>
      <c r="B172" s="18">
        <v>1</v>
      </c>
      <c r="C172" s="34">
        <v>6</v>
      </c>
      <c r="D172" s="34">
        <v>14</v>
      </c>
      <c r="E172" s="35">
        <v>136</v>
      </c>
      <c r="F172" s="40" t="s">
        <v>94</v>
      </c>
      <c r="G172" s="36" t="s">
        <v>2</v>
      </c>
      <c r="H172" s="22"/>
    </row>
    <row r="173" spans="1:8" ht="20.75" x14ac:dyDescent="0.3">
      <c r="A173" s="4">
        <v>12</v>
      </c>
      <c r="B173" s="18">
        <v>1</v>
      </c>
      <c r="C173" s="34">
        <v>6</v>
      </c>
      <c r="D173" s="34">
        <v>14</v>
      </c>
      <c r="E173" s="35">
        <v>137</v>
      </c>
      <c r="F173" s="40" t="s">
        <v>95</v>
      </c>
      <c r="G173" s="36" t="s">
        <v>2</v>
      </c>
      <c r="H173" s="22"/>
    </row>
    <row r="174" spans="1:8" ht="20.75" x14ac:dyDescent="0.3">
      <c r="A174" s="4">
        <v>12</v>
      </c>
      <c r="B174" s="18">
        <v>1</v>
      </c>
      <c r="C174" s="34">
        <v>6</v>
      </c>
      <c r="D174" s="34">
        <v>14</v>
      </c>
      <c r="E174" s="35">
        <v>138</v>
      </c>
      <c r="F174" s="40" t="s">
        <v>96</v>
      </c>
      <c r="G174" s="36" t="s">
        <v>2</v>
      </c>
      <c r="H174" s="22"/>
    </row>
    <row r="175" spans="1:8" x14ac:dyDescent="0.3">
      <c r="A175" s="4">
        <v>12</v>
      </c>
      <c r="B175" s="28">
        <v>1</v>
      </c>
      <c r="C175" s="13">
        <v>6</v>
      </c>
      <c r="D175" s="13">
        <v>15</v>
      </c>
      <c r="E175" s="14"/>
      <c r="F175" s="15" t="s">
        <v>97</v>
      </c>
      <c r="G175" s="16"/>
      <c r="H175" s="17"/>
    </row>
    <row r="176" spans="1:8" ht="20.75" x14ac:dyDescent="0.3">
      <c r="A176" s="4">
        <v>12</v>
      </c>
      <c r="B176" s="18">
        <v>1</v>
      </c>
      <c r="C176" s="34">
        <v>6</v>
      </c>
      <c r="D176" s="34">
        <v>15</v>
      </c>
      <c r="E176" s="35">
        <v>139</v>
      </c>
      <c r="F176" s="40" t="s">
        <v>98</v>
      </c>
      <c r="G176" s="36" t="s">
        <v>2</v>
      </c>
      <c r="H176" s="22"/>
    </row>
    <row r="177" spans="1:8" ht="20.75" x14ac:dyDescent="0.3">
      <c r="A177" s="4">
        <v>12</v>
      </c>
      <c r="B177" s="18">
        <v>1</v>
      </c>
      <c r="C177" s="34">
        <v>6</v>
      </c>
      <c r="D177" s="34">
        <v>15</v>
      </c>
      <c r="E177" s="35">
        <v>140</v>
      </c>
      <c r="F177" s="40" t="s">
        <v>99</v>
      </c>
      <c r="G177" s="36" t="s">
        <v>2</v>
      </c>
      <c r="H177" s="22"/>
    </row>
    <row r="178" spans="1:8" x14ac:dyDescent="0.3">
      <c r="A178" s="4">
        <v>12</v>
      </c>
      <c r="B178" s="28">
        <v>1</v>
      </c>
      <c r="C178" s="13">
        <v>6</v>
      </c>
      <c r="D178" s="13">
        <v>16</v>
      </c>
      <c r="E178" s="14"/>
      <c r="F178" s="15" t="s">
        <v>216</v>
      </c>
      <c r="G178" s="16"/>
      <c r="H178" s="17"/>
    </row>
    <row r="179" spans="1:8" ht="20.75" x14ac:dyDescent="0.3">
      <c r="A179" s="4">
        <v>12</v>
      </c>
      <c r="B179" s="18">
        <v>1</v>
      </c>
      <c r="C179" s="34">
        <v>6</v>
      </c>
      <c r="D179" s="34">
        <v>16</v>
      </c>
      <c r="E179" s="35">
        <v>141</v>
      </c>
      <c r="F179" s="40" t="s">
        <v>101</v>
      </c>
      <c r="G179" s="36" t="s">
        <v>2</v>
      </c>
      <c r="H179" s="22"/>
    </row>
    <row r="180" spans="1:8" ht="20.75" x14ac:dyDescent="0.3">
      <c r="A180" s="4">
        <v>12</v>
      </c>
      <c r="B180" s="18">
        <v>1</v>
      </c>
      <c r="C180" s="34">
        <v>6</v>
      </c>
      <c r="D180" s="34">
        <v>16</v>
      </c>
      <c r="E180" s="35">
        <v>142</v>
      </c>
      <c r="F180" s="40" t="s">
        <v>102</v>
      </c>
      <c r="G180" s="36" t="s">
        <v>2</v>
      </c>
      <c r="H180" s="22"/>
    </row>
    <row r="181" spans="1:8" ht="20.75" x14ac:dyDescent="0.3">
      <c r="A181" s="4">
        <v>12</v>
      </c>
      <c r="B181" s="18">
        <v>1</v>
      </c>
      <c r="C181" s="34">
        <v>6</v>
      </c>
      <c r="D181" s="34">
        <v>16</v>
      </c>
      <c r="E181" s="35">
        <v>143</v>
      </c>
      <c r="F181" s="40" t="s">
        <v>103</v>
      </c>
      <c r="G181" s="36" t="s">
        <v>2</v>
      </c>
      <c r="H181" s="22"/>
    </row>
    <row r="182" spans="1:8" ht="20.75" x14ac:dyDescent="0.3">
      <c r="A182" s="4">
        <v>12</v>
      </c>
      <c r="B182" s="18">
        <v>1</v>
      </c>
      <c r="C182" s="34">
        <v>6</v>
      </c>
      <c r="D182" s="34">
        <v>16</v>
      </c>
      <c r="E182" s="35">
        <v>144</v>
      </c>
      <c r="F182" s="40" t="s">
        <v>104</v>
      </c>
      <c r="G182" s="36" t="s">
        <v>2</v>
      </c>
      <c r="H182" s="22"/>
    </row>
    <row r="183" spans="1:8" x14ac:dyDescent="0.3">
      <c r="A183" s="4">
        <v>12</v>
      </c>
      <c r="B183" s="18">
        <v>1</v>
      </c>
      <c r="C183" s="34">
        <v>6</v>
      </c>
      <c r="D183" s="34">
        <v>16</v>
      </c>
      <c r="E183" s="35">
        <v>145</v>
      </c>
      <c r="F183" s="40" t="s">
        <v>105</v>
      </c>
      <c r="G183" s="36" t="s">
        <v>2</v>
      </c>
      <c r="H183" s="22"/>
    </row>
    <row r="184" spans="1:8" x14ac:dyDescent="0.3">
      <c r="A184" s="4">
        <v>12</v>
      </c>
      <c r="B184" s="18">
        <v>1</v>
      </c>
      <c r="C184" s="34">
        <v>6</v>
      </c>
      <c r="D184" s="34">
        <v>16</v>
      </c>
      <c r="E184" s="35">
        <v>146</v>
      </c>
      <c r="F184" s="40" t="s">
        <v>106</v>
      </c>
      <c r="G184" s="36" t="s">
        <v>2</v>
      </c>
      <c r="H184" s="22"/>
    </row>
    <row r="185" spans="1:8" x14ac:dyDescent="0.3">
      <c r="A185" s="4">
        <v>12</v>
      </c>
      <c r="B185" s="18">
        <v>1</v>
      </c>
      <c r="C185" s="34">
        <v>6</v>
      </c>
      <c r="D185" s="34">
        <v>16</v>
      </c>
      <c r="E185" s="35">
        <v>147</v>
      </c>
      <c r="F185" s="40" t="s">
        <v>151</v>
      </c>
      <c r="G185" s="36" t="s">
        <v>2</v>
      </c>
      <c r="H185" s="22"/>
    </row>
    <row r="186" spans="1:8" x14ac:dyDescent="0.3">
      <c r="A186" s="4">
        <v>12</v>
      </c>
      <c r="B186" s="18">
        <v>1</v>
      </c>
      <c r="C186" s="34">
        <v>6</v>
      </c>
      <c r="D186" s="34">
        <v>16</v>
      </c>
      <c r="E186" s="35">
        <v>148</v>
      </c>
      <c r="F186" s="40" t="s">
        <v>150</v>
      </c>
      <c r="G186" s="36" t="s">
        <v>2</v>
      </c>
      <c r="H186" s="22"/>
    </row>
    <row r="187" spans="1:8" x14ac:dyDescent="0.3">
      <c r="A187" s="4">
        <v>12</v>
      </c>
      <c r="B187" s="18">
        <v>1</v>
      </c>
      <c r="C187" s="34">
        <v>6</v>
      </c>
      <c r="D187" s="34">
        <v>16</v>
      </c>
      <c r="E187" s="35">
        <v>149</v>
      </c>
      <c r="F187" s="40" t="s">
        <v>148</v>
      </c>
      <c r="G187" s="36" t="s">
        <v>2</v>
      </c>
      <c r="H187" s="22"/>
    </row>
    <row r="188" spans="1:8" x14ac:dyDescent="0.3">
      <c r="A188" s="4">
        <v>12</v>
      </c>
      <c r="B188" s="18">
        <v>1</v>
      </c>
      <c r="C188" s="34">
        <v>6</v>
      </c>
      <c r="D188" s="34">
        <v>16</v>
      </c>
      <c r="E188" s="35">
        <v>150</v>
      </c>
      <c r="F188" s="40" t="s">
        <v>100</v>
      </c>
      <c r="G188" s="36" t="s">
        <v>2</v>
      </c>
      <c r="H188" s="22"/>
    </row>
    <row r="189" spans="1:8" x14ac:dyDescent="0.3">
      <c r="A189" s="4">
        <v>12</v>
      </c>
      <c r="B189" s="18">
        <v>1</v>
      </c>
      <c r="C189" s="34">
        <v>6</v>
      </c>
      <c r="D189" s="34">
        <v>16</v>
      </c>
      <c r="E189" s="35">
        <v>151</v>
      </c>
      <c r="F189" s="40" t="s">
        <v>217</v>
      </c>
      <c r="G189" s="36" t="s">
        <v>2</v>
      </c>
      <c r="H189" s="22"/>
    </row>
    <row r="190" spans="1:8" ht="20.75" x14ac:dyDescent="0.3">
      <c r="A190" s="4">
        <v>12</v>
      </c>
      <c r="B190" s="18">
        <v>1</v>
      </c>
      <c r="C190" s="34">
        <v>6</v>
      </c>
      <c r="D190" s="34">
        <v>16</v>
      </c>
      <c r="E190" s="35">
        <v>152</v>
      </c>
      <c r="F190" s="40" t="s">
        <v>244</v>
      </c>
      <c r="G190" s="36" t="s">
        <v>2</v>
      </c>
      <c r="H190" s="22"/>
    </row>
    <row r="191" spans="1:8" x14ac:dyDescent="0.3">
      <c r="A191" s="4">
        <v>12</v>
      </c>
      <c r="B191" s="18">
        <v>1</v>
      </c>
      <c r="C191" s="34">
        <v>6</v>
      </c>
      <c r="D191" s="34">
        <v>16</v>
      </c>
      <c r="E191" s="35">
        <v>153</v>
      </c>
      <c r="F191" s="40" t="s">
        <v>218</v>
      </c>
      <c r="G191" s="36" t="s">
        <v>2</v>
      </c>
      <c r="H191" s="22"/>
    </row>
    <row r="192" spans="1:8" x14ac:dyDescent="0.3">
      <c r="A192" s="4">
        <v>12</v>
      </c>
      <c r="B192" s="18">
        <v>1</v>
      </c>
      <c r="C192" s="34">
        <v>6</v>
      </c>
      <c r="D192" s="34">
        <v>16</v>
      </c>
      <c r="E192" s="35">
        <v>154</v>
      </c>
      <c r="F192" s="40" t="s">
        <v>268</v>
      </c>
      <c r="G192" s="36" t="s">
        <v>2</v>
      </c>
      <c r="H192" s="22"/>
    </row>
    <row r="193" spans="1:8" x14ac:dyDescent="0.3">
      <c r="A193" s="4">
        <v>12</v>
      </c>
      <c r="B193" s="18">
        <v>1</v>
      </c>
      <c r="C193" s="34">
        <v>6</v>
      </c>
      <c r="D193" s="34">
        <v>16</v>
      </c>
      <c r="E193" s="35">
        <v>155</v>
      </c>
      <c r="F193" s="40" t="s">
        <v>219</v>
      </c>
      <c r="G193" s="36" t="s">
        <v>2</v>
      </c>
      <c r="H193" s="22"/>
    </row>
    <row r="194" spans="1:8" x14ac:dyDescent="0.3">
      <c r="A194" s="4">
        <v>12</v>
      </c>
      <c r="B194" s="18">
        <v>1</v>
      </c>
      <c r="C194" s="34">
        <v>6</v>
      </c>
      <c r="D194" s="34">
        <v>16</v>
      </c>
      <c r="E194" s="35">
        <v>156</v>
      </c>
      <c r="F194" s="40" t="s">
        <v>227</v>
      </c>
      <c r="G194" s="36" t="s">
        <v>2</v>
      </c>
      <c r="H194" s="22"/>
    </row>
    <row r="195" spans="1:8" x14ac:dyDescent="0.3">
      <c r="A195" s="4">
        <v>12</v>
      </c>
      <c r="B195" s="18">
        <v>1</v>
      </c>
      <c r="C195" s="34">
        <v>6</v>
      </c>
      <c r="D195" s="34">
        <v>16</v>
      </c>
      <c r="E195" s="35">
        <v>157</v>
      </c>
      <c r="F195" s="40" t="s">
        <v>228</v>
      </c>
      <c r="G195" s="36" t="s">
        <v>2</v>
      </c>
      <c r="H195" s="22"/>
    </row>
    <row r="196" spans="1:8" x14ac:dyDescent="0.3">
      <c r="A196" s="4">
        <v>12</v>
      </c>
      <c r="B196" s="18">
        <v>1</v>
      </c>
      <c r="C196" s="34">
        <v>6</v>
      </c>
      <c r="D196" s="34">
        <v>16</v>
      </c>
      <c r="E196" s="35">
        <v>158</v>
      </c>
      <c r="F196" s="40" t="s">
        <v>229</v>
      </c>
      <c r="G196" s="36" t="s">
        <v>2</v>
      </c>
      <c r="H196" s="22"/>
    </row>
    <row r="197" spans="1:8" x14ac:dyDescent="0.3">
      <c r="A197" s="4">
        <v>12</v>
      </c>
      <c r="B197" s="18">
        <v>1</v>
      </c>
      <c r="C197" s="34">
        <v>6</v>
      </c>
      <c r="D197" s="34">
        <v>16</v>
      </c>
      <c r="E197" s="35">
        <v>159</v>
      </c>
      <c r="F197" s="40" t="s">
        <v>230</v>
      </c>
      <c r="G197" s="36" t="s">
        <v>2</v>
      </c>
      <c r="H197" s="22"/>
    </row>
    <row r="198" spans="1:8" x14ac:dyDescent="0.3">
      <c r="A198" s="4">
        <v>12</v>
      </c>
      <c r="B198" s="18">
        <v>1</v>
      </c>
      <c r="C198" s="34">
        <v>6</v>
      </c>
      <c r="D198" s="34">
        <v>16</v>
      </c>
      <c r="E198" s="35">
        <v>160</v>
      </c>
      <c r="F198" s="40" t="s">
        <v>76</v>
      </c>
      <c r="G198" s="36" t="s">
        <v>2</v>
      </c>
      <c r="H198" s="22"/>
    </row>
    <row r="199" spans="1:8" x14ac:dyDescent="0.3">
      <c r="A199" s="4">
        <v>12</v>
      </c>
      <c r="B199" s="28">
        <v>1</v>
      </c>
      <c r="C199" s="13">
        <v>6</v>
      </c>
      <c r="D199" s="13">
        <v>17</v>
      </c>
      <c r="E199" s="14"/>
      <c r="F199" s="15" t="s">
        <v>239</v>
      </c>
      <c r="G199" s="16"/>
      <c r="H199" s="17"/>
    </row>
    <row r="200" spans="1:8" x14ac:dyDescent="0.3">
      <c r="A200" s="4">
        <v>12</v>
      </c>
      <c r="B200" s="18">
        <v>1</v>
      </c>
      <c r="C200" s="34">
        <v>6</v>
      </c>
      <c r="D200" s="34">
        <v>17</v>
      </c>
      <c r="E200" s="35">
        <v>162</v>
      </c>
      <c r="F200" s="40" t="s">
        <v>241</v>
      </c>
      <c r="G200" s="36" t="s">
        <v>2</v>
      </c>
      <c r="H200" s="22"/>
    </row>
    <row r="201" spans="1:8" x14ac:dyDescent="0.3">
      <c r="A201" s="4">
        <v>12</v>
      </c>
      <c r="B201" s="18">
        <v>1</v>
      </c>
      <c r="C201" s="34">
        <v>6</v>
      </c>
      <c r="D201" s="34">
        <v>17</v>
      </c>
      <c r="E201" s="35">
        <v>163</v>
      </c>
      <c r="F201" s="40" t="s">
        <v>240</v>
      </c>
      <c r="G201" s="36" t="s">
        <v>2</v>
      </c>
      <c r="H201" s="22"/>
    </row>
    <row r="202" spans="1:8" x14ac:dyDescent="0.3">
      <c r="A202" s="4">
        <v>12</v>
      </c>
      <c r="B202" s="18">
        <v>1</v>
      </c>
      <c r="C202" s="34">
        <v>6</v>
      </c>
      <c r="D202" s="34">
        <v>17</v>
      </c>
      <c r="E202" s="35">
        <v>164</v>
      </c>
      <c r="F202" s="40" t="s">
        <v>242</v>
      </c>
      <c r="G202" s="36" t="s">
        <v>2</v>
      </c>
      <c r="H202" s="22"/>
    </row>
    <row r="203" spans="1:8" x14ac:dyDescent="0.3">
      <c r="A203" s="4">
        <v>12</v>
      </c>
      <c r="B203" s="9">
        <v>1</v>
      </c>
      <c r="C203" s="9">
        <v>7</v>
      </c>
      <c r="D203" s="9"/>
      <c r="E203" s="10"/>
      <c r="F203" s="11" t="s">
        <v>248</v>
      </c>
      <c r="G203" s="12"/>
      <c r="H203" s="12"/>
    </row>
    <row r="204" spans="1:8" x14ac:dyDescent="0.3">
      <c r="A204" s="4">
        <v>12</v>
      </c>
      <c r="B204" s="28">
        <v>1</v>
      </c>
      <c r="C204" s="13">
        <v>7</v>
      </c>
      <c r="D204" s="13">
        <v>1</v>
      </c>
      <c r="E204" s="14"/>
      <c r="F204" s="15" t="s">
        <v>107</v>
      </c>
      <c r="G204" s="16"/>
      <c r="H204" s="17"/>
    </row>
    <row r="205" spans="1:8" x14ac:dyDescent="0.3">
      <c r="A205" s="4">
        <v>12</v>
      </c>
      <c r="B205" s="18">
        <v>1</v>
      </c>
      <c r="C205" s="34">
        <v>7</v>
      </c>
      <c r="D205" s="34">
        <v>1</v>
      </c>
      <c r="E205" s="35">
        <v>165</v>
      </c>
      <c r="F205" s="40" t="s">
        <v>108</v>
      </c>
      <c r="G205" s="36" t="s">
        <v>2</v>
      </c>
      <c r="H205" s="22"/>
    </row>
    <row r="206" spans="1:8" x14ac:dyDescent="0.3">
      <c r="A206" s="4">
        <v>12</v>
      </c>
      <c r="B206" s="18">
        <v>1</v>
      </c>
      <c r="C206" s="34">
        <v>7</v>
      </c>
      <c r="D206" s="34">
        <v>1</v>
      </c>
      <c r="E206" s="35">
        <v>166</v>
      </c>
      <c r="F206" s="40" t="s">
        <v>110</v>
      </c>
      <c r="G206" s="36" t="s">
        <v>2</v>
      </c>
      <c r="H206" s="22"/>
    </row>
    <row r="207" spans="1:8" x14ac:dyDescent="0.3">
      <c r="A207" s="4">
        <v>12</v>
      </c>
      <c r="B207" s="18">
        <v>1</v>
      </c>
      <c r="C207" s="34">
        <v>7</v>
      </c>
      <c r="D207" s="34">
        <v>1</v>
      </c>
      <c r="E207" s="35">
        <v>167</v>
      </c>
      <c r="F207" s="40" t="s">
        <v>109</v>
      </c>
      <c r="G207" s="36" t="s">
        <v>2</v>
      </c>
      <c r="H207" s="22"/>
    </row>
    <row r="208" spans="1:8" x14ac:dyDescent="0.3">
      <c r="A208" s="4">
        <v>12</v>
      </c>
      <c r="B208" s="18">
        <v>1</v>
      </c>
      <c r="C208" s="34">
        <v>7</v>
      </c>
      <c r="D208" s="34">
        <v>1</v>
      </c>
      <c r="E208" s="35">
        <v>168</v>
      </c>
      <c r="F208" s="40" t="s">
        <v>231</v>
      </c>
      <c r="G208" s="36" t="s">
        <v>2</v>
      </c>
      <c r="H208" s="22"/>
    </row>
    <row r="209" spans="1:8" x14ac:dyDescent="0.3">
      <c r="A209" s="4">
        <v>12</v>
      </c>
      <c r="B209" s="28">
        <v>1</v>
      </c>
      <c r="C209" s="13">
        <v>7</v>
      </c>
      <c r="D209" s="13">
        <v>2</v>
      </c>
      <c r="E209" s="14"/>
      <c r="F209" s="15" t="s">
        <v>111</v>
      </c>
      <c r="G209" s="16"/>
      <c r="H209" s="17"/>
    </row>
    <row r="210" spans="1:8" x14ac:dyDescent="0.3">
      <c r="A210" s="4">
        <v>12</v>
      </c>
      <c r="B210" s="18">
        <v>1</v>
      </c>
      <c r="C210" s="34">
        <v>7</v>
      </c>
      <c r="D210" s="34">
        <v>2</v>
      </c>
      <c r="E210" s="35">
        <v>169</v>
      </c>
      <c r="F210" s="40" t="s">
        <v>112</v>
      </c>
      <c r="G210" s="36" t="s">
        <v>2</v>
      </c>
      <c r="H210" s="22"/>
    </row>
    <row r="211" spans="1:8" x14ac:dyDescent="0.3">
      <c r="A211" s="4">
        <v>12</v>
      </c>
      <c r="B211" s="18">
        <v>1</v>
      </c>
      <c r="C211" s="34">
        <v>7</v>
      </c>
      <c r="D211" s="34">
        <v>2</v>
      </c>
      <c r="E211" s="35">
        <v>170</v>
      </c>
      <c r="F211" s="40" t="s">
        <v>113</v>
      </c>
      <c r="G211" s="36" t="s">
        <v>2</v>
      </c>
      <c r="H211" s="22"/>
    </row>
    <row r="212" spans="1:8" x14ac:dyDescent="0.3">
      <c r="A212" s="4">
        <v>12</v>
      </c>
      <c r="B212" s="18">
        <v>1</v>
      </c>
      <c r="C212" s="34">
        <v>7</v>
      </c>
      <c r="D212" s="34">
        <v>2</v>
      </c>
      <c r="E212" s="35">
        <v>171</v>
      </c>
      <c r="F212" s="40" t="s">
        <v>114</v>
      </c>
      <c r="G212" s="36" t="s">
        <v>2</v>
      </c>
      <c r="H212" s="22"/>
    </row>
    <row r="213" spans="1:8" x14ac:dyDescent="0.3">
      <c r="A213" s="4">
        <v>12</v>
      </c>
      <c r="B213" s="18">
        <v>1</v>
      </c>
      <c r="C213" s="34">
        <v>7</v>
      </c>
      <c r="D213" s="34">
        <v>2</v>
      </c>
      <c r="E213" s="35">
        <v>172</v>
      </c>
      <c r="F213" s="40" t="s">
        <v>115</v>
      </c>
      <c r="G213" s="36" t="s">
        <v>2</v>
      </c>
      <c r="H213" s="22"/>
    </row>
    <row r="214" spans="1:8" x14ac:dyDescent="0.3">
      <c r="A214" s="4">
        <v>12</v>
      </c>
      <c r="B214" s="18">
        <v>1</v>
      </c>
      <c r="C214" s="34">
        <v>7</v>
      </c>
      <c r="D214" s="34">
        <v>2</v>
      </c>
      <c r="E214" s="35">
        <v>173</v>
      </c>
      <c r="F214" s="40" t="s">
        <v>116</v>
      </c>
      <c r="G214" s="36" t="s">
        <v>2</v>
      </c>
      <c r="H214" s="22"/>
    </row>
    <row r="215" spans="1:8" x14ac:dyDescent="0.3">
      <c r="A215" s="4">
        <v>12</v>
      </c>
      <c r="B215" s="18">
        <v>1</v>
      </c>
      <c r="C215" s="34">
        <v>7</v>
      </c>
      <c r="D215" s="34">
        <v>2</v>
      </c>
      <c r="E215" s="35">
        <v>174</v>
      </c>
      <c r="F215" s="40" t="s">
        <v>117</v>
      </c>
      <c r="G215" s="36" t="s">
        <v>2</v>
      </c>
      <c r="H215" s="22"/>
    </row>
    <row r="216" spans="1:8" x14ac:dyDescent="0.3">
      <c r="A216" s="4">
        <v>12</v>
      </c>
      <c r="B216" s="18">
        <v>1</v>
      </c>
      <c r="C216" s="34">
        <v>7</v>
      </c>
      <c r="D216" s="34">
        <v>2</v>
      </c>
      <c r="E216" s="35">
        <v>175</v>
      </c>
      <c r="F216" s="40" t="s">
        <v>118</v>
      </c>
      <c r="G216" s="36" t="s">
        <v>2</v>
      </c>
      <c r="H216" s="22"/>
    </row>
    <row r="217" spans="1:8" x14ac:dyDescent="0.3">
      <c r="A217" s="4">
        <v>12</v>
      </c>
      <c r="B217" s="18">
        <v>1</v>
      </c>
      <c r="C217" s="34">
        <v>7</v>
      </c>
      <c r="D217" s="34">
        <v>2</v>
      </c>
      <c r="E217" s="35">
        <v>176</v>
      </c>
      <c r="F217" s="40" t="s">
        <v>119</v>
      </c>
      <c r="G217" s="36" t="s">
        <v>2</v>
      </c>
      <c r="H217" s="22"/>
    </row>
    <row r="218" spans="1:8" x14ac:dyDescent="0.3">
      <c r="A218" s="4">
        <v>12</v>
      </c>
      <c r="B218" s="18">
        <v>1</v>
      </c>
      <c r="C218" s="34">
        <v>7</v>
      </c>
      <c r="D218" s="34">
        <v>2</v>
      </c>
      <c r="E218" s="35">
        <v>177</v>
      </c>
      <c r="F218" s="40" t="s">
        <v>120</v>
      </c>
      <c r="G218" s="36" t="s">
        <v>2</v>
      </c>
      <c r="H218" s="22"/>
    </row>
    <row r="219" spans="1:8" x14ac:dyDescent="0.3">
      <c r="A219" s="4">
        <v>12</v>
      </c>
      <c r="B219" s="9">
        <v>1</v>
      </c>
      <c r="C219" s="9">
        <v>7</v>
      </c>
      <c r="D219" s="9"/>
      <c r="E219" s="10"/>
      <c r="F219" s="11" t="s">
        <v>249</v>
      </c>
      <c r="G219" s="12"/>
      <c r="H219" s="12"/>
    </row>
    <row r="220" spans="1:8" x14ac:dyDescent="0.3">
      <c r="A220" s="4">
        <v>12</v>
      </c>
      <c r="B220" s="28">
        <v>1</v>
      </c>
      <c r="C220" s="13">
        <v>7</v>
      </c>
      <c r="D220" s="13">
        <v>3</v>
      </c>
      <c r="E220" s="14"/>
      <c r="F220" s="15" t="s">
        <v>121</v>
      </c>
      <c r="G220" s="16"/>
      <c r="H220" s="17"/>
    </row>
    <row r="221" spans="1:8" ht="31.1" x14ac:dyDescent="0.3">
      <c r="A221" s="4">
        <v>12</v>
      </c>
      <c r="B221" s="18">
        <v>1</v>
      </c>
      <c r="C221" s="34">
        <v>7</v>
      </c>
      <c r="D221" s="34">
        <v>3</v>
      </c>
      <c r="E221" s="35">
        <v>178</v>
      </c>
      <c r="F221" s="40" t="s">
        <v>122</v>
      </c>
      <c r="G221" s="36" t="s">
        <v>2</v>
      </c>
      <c r="H221" s="22"/>
    </row>
    <row r="222" spans="1:8" ht="31.1" x14ac:dyDescent="0.3">
      <c r="A222" s="4">
        <v>12</v>
      </c>
      <c r="B222" s="18">
        <v>1</v>
      </c>
      <c r="C222" s="34">
        <v>7</v>
      </c>
      <c r="D222" s="34">
        <v>3</v>
      </c>
      <c r="E222" s="35">
        <v>179</v>
      </c>
      <c r="F222" s="40" t="s">
        <v>124</v>
      </c>
      <c r="G222" s="36" t="s">
        <v>2</v>
      </c>
      <c r="H222" s="22"/>
    </row>
    <row r="223" spans="1:8" ht="31.1" x14ac:dyDescent="0.3">
      <c r="A223" s="4">
        <v>12</v>
      </c>
      <c r="B223" s="18">
        <v>1</v>
      </c>
      <c r="C223" s="34">
        <v>7</v>
      </c>
      <c r="D223" s="34">
        <v>3</v>
      </c>
      <c r="E223" s="35">
        <v>180</v>
      </c>
      <c r="F223" s="40" t="s">
        <v>123</v>
      </c>
      <c r="G223" s="36" t="s">
        <v>2</v>
      </c>
      <c r="H223" s="22"/>
    </row>
    <row r="224" spans="1:8" x14ac:dyDescent="0.3">
      <c r="A224" s="4">
        <v>12</v>
      </c>
      <c r="B224" s="28">
        <v>1</v>
      </c>
      <c r="C224" s="13">
        <v>7</v>
      </c>
      <c r="D224" s="13">
        <v>4</v>
      </c>
      <c r="E224" s="14"/>
      <c r="F224" s="15" t="s">
        <v>164</v>
      </c>
      <c r="G224" s="16"/>
      <c r="H224" s="17"/>
    </row>
    <row r="225" spans="1:8" ht="41.5" x14ac:dyDescent="0.3">
      <c r="A225" s="4">
        <v>12</v>
      </c>
      <c r="B225" s="18">
        <v>1</v>
      </c>
      <c r="C225" s="34">
        <v>7</v>
      </c>
      <c r="D225" s="34">
        <v>4</v>
      </c>
      <c r="E225" s="35">
        <v>181</v>
      </c>
      <c r="F225" s="40" t="s">
        <v>165</v>
      </c>
      <c r="G225" s="36" t="s">
        <v>2</v>
      </c>
      <c r="H225" s="22"/>
    </row>
    <row r="226" spans="1:8" x14ac:dyDescent="0.3">
      <c r="A226" s="4">
        <v>12</v>
      </c>
      <c r="B226" s="18">
        <v>1</v>
      </c>
      <c r="C226" s="34">
        <v>7</v>
      </c>
      <c r="D226" s="34">
        <v>4</v>
      </c>
      <c r="E226" s="35">
        <v>182</v>
      </c>
      <c r="F226" s="40" t="s">
        <v>171</v>
      </c>
      <c r="G226" s="36" t="s">
        <v>2</v>
      </c>
      <c r="H226" s="22"/>
    </row>
    <row r="227" spans="1:8" x14ac:dyDescent="0.3">
      <c r="A227" s="4">
        <v>12</v>
      </c>
      <c r="B227" s="18">
        <v>1</v>
      </c>
      <c r="C227" s="34">
        <v>7</v>
      </c>
      <c r="D227" s="34">
        <v>4</v>
      </c>
      <c r="E227" s="35">
        <v>183</v>
      </c>
      <c r="F227" s="40" t="s">
        <v>170</v>
      </c>
      <c r="G227" s="36" t="s">
        <v>2</v>
      </c>
      <c r="H227" s="22"/>
    </row>
    <row r="228" spans="1:8" x14ac:dyDescent="0.3">
      <c r="A228" s="4">
        <v>12</v>
      </c>
      <c r="B228" s="18">
        <v>1</v>
      </c>
      <c r="C228" s="34">
        <v>7</v>
      </c>
      <c r="D228" s="34">
        <v>4</v>
      </c>
      <c r="E228" s="35">
        <v>184</v>
      </c>
      <c r="F228" s="40" t="s">
        <v>169</v>
      </c>
      <c r="G228" s="36" t="s">
        <v>2</v>
      </c>
      <c r="H228" s="22"/>
    </row>
    <row r="229" spans="1:8" x14ac:dyDescent="0.3">
      <c r="A229" s="4">
        <v>12</v>
      </c>
      <c r="B229" s="18">
        <v>1</v>
      </c>
      <c r="C229" s="34">
        <v>7</v>
      </c>
      <c r="D229" s="34">
        <v>4</v>
      </c>
      <c r="E229" s="35">
        <v>185</v>
      </c>
      <c r="F229" s="40" t="s">
        <v>172</v>
      </c>
      <c r="G229" s="36" t="s">
        <v>2</v>
      </c>
      <c r="H229" s="22"/>
    </row>
    <row r="230" spans="1:8" x14ac:dyDescent="0.3">
      <c r="A230" s="4">
        <v>12</v>
      </c>
      <c r="B230" s="18">
        <v>1</v>
      </c>
      <c r="C230" s="34">
        <v>7</v>
      </c>
      <c r="D230" s="34">
        <v>4</v>
      </c>
      <c r="E230" s="35">
        <v>186</v>
      </c>
      <c r="F230" s="40" t="s">
        <v>166</v>
      </c>
      <c r="G230" s="36" t="s">
        <v>2</v>
      </c>
      <c r="H230" s="22"/>
    </row>
    <row r="231" spans="1:8" ht="20.75" x14ac:dyDescent="0.3">
      <c r="A231" s="4">
        <v>12</v>
      </c>
      <c r="B231" s="18">
        <v>1</v>
      </c>
      <c r="C231" s="34">
        <v>7</v>
      </c>
      <c r="D231" s="34">
        <v>4</v>
      </c>
      <c r="E231" s="35">
        <v>187</v>
      </c>
      <c r="F231" s="40" t="s">
        <v>167</v>
      </c>
      <c r="G231" s="36" t="s">
        <v>2</v>
      </c>
      <c r="H231" s="22"/>
    </row>
    <row r="232" spans="1:8" x14ac:dyDescent="0.3">
      <c r="A232" s="4">
        <v>12</v>
      </c>
      <c r="B232" s="18">
        <v>1</v>
      </c>
      <c r="C232" s="34">
        <v>7</v>
      </c>
      <c r="D232" s="34">
        <v>4</v>
      </c>
      <c r="E232" s="35">
        <v>188</v>
      </c>
      <c r="F232" s="40" t="s">
        <v>168</v>
      </c>
      <c r="G232" s="36" t="s">
        <v>2</v>
      </c>
      <c r="H232" s="22"/>
    </row>
    <row r="233" spans="1:8" ht="20.75" x14ac:dyDescent="0.3">
      <c r="A233" s="4">
        <v>12</v>
      </c>
      <c r="B233" s="18">
        <v>1</v>
      </c>
      <c r="C233" s="34">
        <v>7</v>
      </c>
      <c r="D233" s="34">
        <v>4</v>
      </c>
      <c r="E233" s="35">
        <v>189</v>
      </c>
      <c r="F233" s="40" t="s">
        <v>173</v>
      </c>
      <c r="G233" s="36" t="s">
        <v>2</v>
      </c>
      <c r="H233" s="22"/>
    </row>
    <row r="234" spans="1:8" x14ac:dyDescent="0.3">
      <c r="A234" s="4">
        <v>12</v>
      </c>
      <c r="B234" s="18">
        <v>1</v>
      </c>
      <c r="C234" s="34">
        <v>7</v>
      </c>
      <c r="D234" s="34">
        <v>4</v>
      </c>
      <c r="E234" s="35">
        <v>190</v>
      </c>
      <c r="F234" s="40" t="s">
        <v>174</v>
      </c>
      <c r="G234" s="36" t="s">
        <v>2</v>
      </c>
      <c r="H234" s="22"/>
    </row>
    <row r="235" spans="1:8" x14ac:dyDescent="0.3">
      <c r="A235" s="4">
        <v>12</v>
      </c>
      <c r="B235" s="18">
        <v>1</v>
      </c>
      <c r="C235" s="34">
        <v>7</v>
      </c>
      <c r="D235" s="34">
        <v>4</v>
      </c>
      <c r="E235" s="35">
        <v>191</v>
      </c>
      <c r="F235" s="40" t="s">
        <v>175</v>
      </c>
      <c r="G235" s="36" t="s">
        <v>2</v>
      </c>
      <c r="H235" s="22"/>
    </row>
    <row r="236" spans="1:8" x14ac:dyDescent="0.3">
      <c r="A236" s="4">
        <v>12</v>
      </c>
      <c r="B236" s="18">
        <v>1</v>
      </c>
      <c r="C236" s="34">
        <v>7</v>
      </c>
      <c r="D236" s="34">
        <v>4</v>
      </c>
      <c r="E236" s="35">
        <v>192</v>
      </c>
      <c r="F236" s="40" t="s">
        <v>176</v>
      </c>
      <c r="G236" s="36" t="s">
        <v>2</v>
      </c>
      <c r="H236" s="22"/>
    </row>
    <row r="237" spans="1:8" x14ac:dyDescent="0.3">
      <c r="A237" s="4">
        <v>12</v>
      </c>
      <c r="B237" s="18">
        <v>1</v>
      </c>
      <c r="C237" s="34">
        <v>7</v>
      </c>
      <c r="D237" s="34">
        <v>4</v>
      </c>
      <c r="E237" s="35">
        <v>193</v>
      </c>
      <c r="F237" s="40" t="s">
        <v>177</v>
      </c>
      <c r="G237" s="36" t="s">
        <v>2</v>
      </c>
      <c r="H237" s="22"/>
    </row>
    <row r="238" spans="1:8" x14ac:dyDescent="0.3">
      <c r="A238" s="4">
        <v>12</v>
      </c>
      <c r="B238" s="18">
        <v>1</v>
      </c>
      <c r="C238" s="34">
        <v>7</v>
      </c>
      <c r="D238" s="34">
        <v>4</v>
      </c>
      <c r="E238" s="35">
        <v>194</v>
      </c>
      <c r="F238" s="40" t="s">
        <v>178</v>
      </c>
      <c r="G238" s="36" t="s">
        <v>2</v>
      </c>
      <c r="H238" s="22"/>
    </row>
    <row r="239" spans="1:8" x14ac:dyDescent="0.3">
      <c r="A239" s="4">
        <v>12</v>
      </c>
      <c r="B239" s="18">
        <v>1</v>
      </c>
      <c r="C239" s="34">
        <v>7</v>
      </c>
      <c r="D239" s="34">
        <v>4</v>
      </c>
      <c r="E239" s="35">
        <v>195</v>
      </c>
      <c r="F239" s="40" t="s">
        <v>179</v>
      </c>
      <c r="G239" s="36" t="s">
        <v>2</v>
      </c>
      <c r="H239" s="22"/>
    </row>
    <row r="240" spans="1:8" x14ac:dyDescent="0.3">
      <c r="A240" s="4">
        <v>12</v>
      </c>
      <c r="B240" s="18">
        <v>1</v>
      </c>
      <c r="C240" s="34">
        <v>7</v>
      </c>
      <c r="D240" s="34">
        <v>4</v>
      </c>
      <c r="E240" s="35">
        <v>196</v>
      </c>
      <c r="F240" s="40" t="s">
        <v>233</v>
      </c>
      <c r="G240" s="36" t="s">
        <v>2</v>
      </c>
      <c r="H240" s="22"/>
    </row>
    <row r="241" spans="1:8" x14ac:dyDescent="0.3">
      <c r="A241" s="4">
        <v>12</v>
      </c>
      <c r="B241" s="18">
        <v>1</v>
      </c>
      <c r="C241" s="34">
        <v>7</v>
      </c>
      <c r="D241" s="34">
        <v>4</v>
      </c>
      <c r="E241" s="35">
        <v>197</v>
      </c>
      <c r="F241" s="40" t="s">
        <v>234</v>
      </c>
      <c r="G241" s="36" t="s">
        <v>8</v>
      </c>
      <c r="H241" s="22"/>
    </row>
    <row r="242" spans="1:8" x14ac:dyDescent="0.3">
      <c r="A242" s="4">
        <v>12</v>
      </c>
      <c r="B242" s="18">
        <v>1</v>
      </c>
      <c r="C242" s="34">
        <v>7</v>
      </c>
      <c r="D242" s="34">
        <v>4</v>
      </c>
      <c r="E242" s="35">
        <v>198</v>
      </c>
      <c r="F242" s="40" t="s">
        <v>243</v>
      </c>
      <c r="G242" s="36" t="s">
        <v>2</v>
      </c>
      <c r="H242" s="22"/>
    </row>
    <row r="243" spans="1:8" x14ac:dyDescent="0.3">
      <c r="A243" s="4">
        <v>12</v>
      </c>
      <c r="B243" s="28">
        <v>1</v>
      </c>
      <c r="C243" s="13">
        <v>7</v>
      </c>
      <c r="D243" s="13">
        <v>5</v>
      </c>
      <c r="E243" s="14"/>
      <c r="F243" s="15" t="s">
        <v>125</v>
      </c>
      <c r="G243" s="16"/>
      <c r="H243" s="17"/>
    </row>
    <row r="244" spans="1:8" ht="31.1" x14ac:dyDescent="0.3">
      <c r="A244" s="4">
        <v>12</v>
      </c>
      <c r="B244" s="18">
        <v>1</v>
      </c>
      <c r="C244" s="34">
        <v>7</v>
      </c>
      <c r="D244" s="34">
        <v>5</v>
      </c>
      <c r="E244" s="35">
        <v>199</v>
      </c>
      <c r="F244" s="40" t="s">
        <v>126</v>
      </c>
      <c r="G244" s="36" t="s">
        <v>2</v>
      </c>
      <c r="H244" s="22"/>
    </row>
    <row r="245" spans="1:8" ht="31.1" x14ac:dyDescent="0.3">
      <c r="A245" s="4">
        <v>12</v>
      </c>
      <c r="B245" s="18">
        <v>1</v>
      </c>
      <c r="C245" s="34">
        <v>7</v>
      </c>
      <c r="D245" s="34">
        <v>5</v>
      </c>
      <c r="E245" s="35">
        <v>200</v>
      </c>
      <c r="F245" s="40" t="s">
        <v>127</v>
      </c>
      <c r="G245" s="36" t="s">
        <v>2</v>
      </c>
      <c r="H245" s="22"/>
    </row>
    <row r="246" spans="1:8" ht="31.1" x14ac:dyDescent="0.3">
      <c r="A246" s="4">
        <v>12</v>
      </c>
      <c r="B246" s="18">
        <v>1</v>
      </c>
      <c r="C246" s="34">
        <v>7</v>
      </c>
      <c r="D246" s="34">
        <v>5</v>
      </c>
      <c r="E246" s="35">
        <v>201</v>
      </c>
      <c r="F246" s="40" t="s">
        <v>128</v>
      </c>
      <c r="G246" s="36" t="s">
        <v>2</v>
      </c>
      <c r="H246" s="22"/>
    </row>
    <row r="247" spans="1:8" ht="31.1" x14ac:dyDescent="0.3">
      <c r="A247" s="4">
        <v>12</v>
      </c>
      <c r="B247" s="18">
        <v>1</v>
      </c>
      <c r="C247" s="34">
        <v>7</v>
      </c>
      <c r="D247" s="34">
        <v>5</v>
      </c>
      <c r="E247" s="35">
        <v>202</v>
      </c>
      <c r="F247" s="40" t="s">
        <v>129</v>
      </c>
      <c r="G247" s="36" t="s">
        <v>2</v>
      </c>
      <c r="H247" s="22"/>
    </row>
    <row r="248" spans="1:8" ht="31.1" x14ac:dyDescent="0.3">
      <c r="A248" s="4">
        <v>12</v>
      </c>
      <c r="B248" s="18">
        <v>1</v>
      </c>
      <c r="C248" s="34">
        <v>7</v>
      </c>
      <c r="D248" s="34">
        <v>5</v>
      </c>
      <c r="E248" s="35">
        <v>203</v>
      </c>
      <c r="F248" s="40" t="s">
        <v>130</v>
      </c>
      <c r="G248" s="36" t="s">
        <v>2</v>
      </c>
      <c r="H248" s="22"/>
    </row>
    <row r="249" spans="1:8" ht="31.1" x14ac:dyDescent="0.3">
      <c r="A249" s="4">
        <v>12</v>
      </c>
      <c r="B249" s="18">
        <v>1</v>
      </c>
      <c r="C249" s="34">
        <v>7</v>
      </c>
      <c r="D249" s="34">
        <v>5</v>
      </c>
      <c r="E249" s="35">
        <v>204</v>
      </c>
      <c r="F249" s="40" t="s">
        <v>131</v>
      </c>
      <c r="G249" s="36" t="s">
        <v>2</v>
      </c>
      <c r="H249" s="22"/>
    </row>
    <row r="250" spans="1:8" ht="31.1" x14ac:dyDescent="0.3">
      <c r="A250" s="4">
        <v>12</v>
      </c>
      <c r="B250" s="18">
        <v>1</v>
      </c>
      <c r="C250" s="34">
        <v>7</v>
      </c>
      <c r="D250" s="34">
        <v>5</v>
      </c>
      <c r="E250" s="35">
        <v>205</v>
      </c>
      <c r="F250" s="40" t="s">
        <v>132</v>
      </c>
      <c r="G250" s="36" t="s">
        <v>2</v>
      </c>
      <c r="H250" s="22"/>
    </row>
    <row r="251" spans="1:8" ht="20.75" x14ac:dyDescent="0.3">
      <c r="A251" s="4">
        <v>12</v>
      </c>
      <c r="B251" s="18">
        <v>1</v>
      </c>
      <c r="C251" s="34">
        <v>7</v>
      </c>
      <c r="D251" s="34">
        <v>5</v>
      </c>
      <c r="E251" s="35">
        <v>206</v>
      </c>
      <c r="F251" s="40" t="s">
        <v>134</v>
      </c>
      <c r="G251" s="36" t="s">
        <v>2</v>
      </c>
      <c r="H251" s="22"/>
    </row>
    <row r="252" spans="1:8" ht="20.75" x14ac:dyDescent="0.3">
      <c r="A252" s="4">
        <v>12</v>
      </c>
      <c r="B252" s="18">
        <v>1</v>
      </c>
      <c r="C252" s="34">
        <v>7</v>
      </c>
      <c r="D252" s="34">
        <v>5</v>
      </c>
      <c r="E252" s="35">
        <v>207</v>
      </c>
      <c r="F252" s="40" t="s">
        <v>133</v>
      </c>
      <c r="G252" s="36" t="s">
        <v>2</v>
      </c>
      <c r="H252" s="22"/>
    </row>
    <row r="253" spans="1:8" ht="20.75" x14ac:dyDescent="0.3">
      <c r="A253" s="4">
        <v>12</v>
      </c>
      <c r="B253" s="18">
        <v>1</v>
      </c>
      <c r="C253" s="34">
        <v>7</v>
      </c>
      <c r="D253" s="34">
        <v>5</v>
      </c>
      <c r="E253" s="35">
        <v>208</v>
      </c>
      <c r="F253" s="40" t="s">
        <v>136</v>
      </c>
      <c r="G253" s="36" t="s">
        <v>2</v>
      </c>
      <c r="H253" s="22"/>
    </row>
    <row r="254" spans="1:8" ht="20.75" x14ac:dyDescent="0.3">
      <c r="A254" s="4">
        <v>12</v>
      </c>
      <c r="B254" s="18">
        <v>1</v>
      </c>
      <c r="C254" s="34">
        <v>7</v>
      </c>
      <c r="D254" s="34">
        <v>5</v>
      </c>
      <c r="E254" s="35">
        <v>209</v>
      </c>
      <c r="F254" s="40" t="s">
        <v>135</v>
      </c>
      <c r="G254" s="36" t="s">
        <v>2</v>
      </c>
      <c r="H254" s="22"/>
    </row>
    <row r="255" spans="1:8" ht="20.75" x14ac:dyDescent="0.3">
      <c r="A255" s="4">
        <v>12</v>
      </c>
      <c r="B255" s="18">
        <v>1</v>
      </c>
      <c r="C255" s="34">
        <v>7</v>
      </c>
      <c r="D255" s="34">
        <v>5</v>
      </c>
      <c r="E255" s="35">
        <v>210</v>
      </c>
      <c r="F255" s="40" t="s">
        <v>137</v>
      </c>
      <c r="G255" s="36" t="s">
        <v>2</v>
      </c>
      <c r="H255" s="22"/>
    </row>
    <row r="256" spans="1:8" ht="20.75" x14ac:dyDescent="0.3">
      <c r="A256" s="4">
        <v>12</v>
      </c>
      <c r="B256" s="18">
        <v>1</v>
      </c>
      <c r="C256" s="34">
        <v>7</v>
      </c>
      <c r="D256" s="34">
        <v>5</v>
      </c>
      <c r="E256" s="35">
        <v>211</v>
      </c>
      <c r="F256" s="40" t="s">
        <v>138</v>
      </c>
      <c r="G256" s="36" t="s">
        <v>2</v>
      </c>
      <c r="H256" s="22"/>
    </row>
    <row r="257" spans="1:8" ht="20.75" x14ac:dyDescent="0.3">
      <c r="A257" s="4">
        <v>12</v>
      </c>
      <c r="B257" s="18">
        <v>1</v>
      </c>
      <c r="C257" s="34">
        <v>7</v>
      </c>
      <c r="D257" s="34">
        <v>5</v>
      </c>
      <c r="E257" s="35">
        <v>212</v>
      </c>
      <c r="F257" s="40" t="s">
        <v>139</v>
      </c>
      <c r="G257" s="36" t="s">
        <v>2</v>
      </c>
      <c r="H257" s="22"/>
    </row>
    <row r="258" spans="1:8" x14ac:dyDescent="0.3">
      <c r="A258" s="4">
        <v>12</v>
      </c>
      <c r="B258" s="18">
        <v>1</v>
      </c>
      <c r="C258" s="34">
        <v>7</v>
      </c>
      <c r="D258" s="34">
        <v>5</v>
      </c>
      <c r="E258" s="35">
        <v>213</v>
      </c>
      <c r="F258" s="40" t="s">
        <v>140</v>
      </c>
      <c r="G258" s="36" t="s">
        <v>2</v>
      </c>
      <c r="H258" s="22"/>
    </row>
    <row r="259" spans="1:8" x14ac:dyDescent="0.3">
      <c r="A259" s="4">
        <v>12</v>
      </c>
      <c r="B259" s="18">
        <v>1</v>
      </c>
      <c r="C259" s="34">
        <v>7</v>
      </c>
      <c r="D259" s="34">
        <v>5</v>
      </c>
      <c r="E259" s="35">
        <v>214</v>
      </c>
      <c r="F259" s="40" t="s">
        <v>141</v>
      </c>
      <c r="G259" s="36" t="s">
        <v>2</v>
      </c>
      <c r="H259" s="22"/>
    </row>
    <row r="260" spans="1:8" x14ac:dyDescent="0.3">
      <c r="A260" s="4">
        <v>12</v>
      </c>
      <c r="B260" s="18">
        <v>1</v>
      </c>
      <c r="C260" s="34">
        <v>7</v>
      </c>
      <c r="D260" s="34">
        <v>5</v>
      </c>
      <c r="E260" s="35">
        <v>215</v>
      </c>
      <c r="F260" s="40" t="s">
        <v>142</v>
      </c>
      <c r="G260" s="36" t="s">
        <v>2</v>
      </c>
      <c r="H260" s="22"/>
    </row>
    <row r="261" spans="1:8" x14ac:dyDescent="0.3">
      <c r="A261" s="4">
        <v>12</v>
      </c>
      <c r="B261" s="18">
        <v>1</v>
      </c>
      <c r="C261" s="34">
        <v>7</v>
      </c>
      <c r="D261" s="34">
        <v>5</v>
      </c>
      <c r="E261" s="35">
        <v>216</v>
      </c>
      <c r="F261" s="41" t="s">
        <v>143</v>
      </c>
      <c r="G261" s="36" t="s">
        <v>2</v>
      </c>
      <c r="H261" s="22"/>
    </row>
    <row r="262" spans="1:8" x14ac:dyDescent="0.3">
      <c r="A262" s="4">
        <v>12</v>
      </c>
      <c r="B262" s="28">
        <v>1</v>
      </c>
      <c r="C262" s="13">
        <v>7</v>
      </c>
      <c r="D262" s="13">
        <v>6</v>
      </c>
      <c r="E262" s="14"/>
      <c r="F262" s="15" t="s">
        <v>157</v>
      </c>
      <c r="G262" s="16"/>
      <c r="H262" s="17"/>
    </row>
    <row r="263" spans="1:8" x14ac:dyDescent="0.3">
      <c r="A263" s="4">
        <v>12</v>
      </c>
      <c r="B263" s="18">
        <v>1</v>
      </c>
      <c r="C263" s="34">
        <v>7</v>
      </c>
      <c r="D263" s="34">
        <v>6</v>
      </c>
      <c r="E263" s="35">
        <v>217</v>
      </c>
      <c r="F263" s="40" t="s">
        <v>153</v>
      </c>
      <c r="G263" s="36" t="s">
        <v>2</v>
      </c>
      <c r="H263" s="22"/>
    </row>
    <row r="264" spans="1:8" x14ac:dyDescent="0.3">
      <c r="A264" s="4">
        <v>12</v>
      </c>
      <c r="B264" s="18">
        <v>1</v>
      </c>
      <c r="C264" s="34">
        <v>7</v>
      </c>
      <c r="D264" s="34">
        <v>6</v>
      </c>
      <c r="E264" s="35">
        <v>218</v>
      </c>
      <c r="F264" s="40" t="s">
        <v>154</v>
      </c>
      <c r="G264" s="36" t="s">
        <v>2</v>
      </c>
      <c r="H264" s="22"/>
    </row>
    <row r="265" spans="1:8" x14ac:dyDescent="0.3">
      <c r="A265" s="4">
        <v>12</v>
      </c>
      <c r="B265" s="18">
        <v>1</v>
      </c>
      <c r="C265" s="34">
        <v>7</v>
      </c>
      <c r="D265" s="34">
        <v>6</v>
      </c>
      <c r="E265" s="35">
        <v>219</v>
      </c>
      <c r="F265" s="40" t="s">
        <v>155</v>
      </c>
      <c r="G265" s="36" t="s">
        <v>2</v>
      </c>
      <c r="H265" s="22"/>
    </row>
    <row r="266" spans="1:8" x14ac:dyDescent="0.3">
      <c r="A266" s="4">
        <v>12</v>
      </c>
      <c r="B266" s="18">
        <v>1</v>
      </c>
      <c r="C266" s="34">
        <v>7</v>
      </c>
      <c r="D266" s="34">
        <v>6</v>
      </c>
      <c r="E266" s="35">
        <v>220</v>
      </c>
      <c r="F266" s="40" t="s">
        <v>156</v>
      </c>
      <c r="G266" s="36" t="s">
        <v>2</v>
      </c>
      <c r="H266" s="22"/>
    </row>
    <row r="267" spans="1:8" x14ac:dyDescent="0.3">
      <c r="A267" s="4">
        <v>12</v>
      </c>
      <c r="B267" s="9">
        <v>1</v>
      </c>
      <c r="C267" s="9">
        <v>7</v>
      </c>
      <c r="D267" s="9">
        <v>7</v>
      </c>
      <c r="E267" s="10" t="str">
        <f>IF(G267="","",MAX(E$27:E254)+1)</f>
        <v/>
      </c>
      <c r="F267" s="11" t="s">
        <v>163</v>
      </c>
      <c r="G267" s="12"/>
      <c r="H267" s="12"/>
    </row>
    <row r="268" spans="1:8" x14ac:dyDescent="0.3">
      <c r="A268" s="4">
        <v>12</v>
      </c>
      <c r="B268" s="18">
        <v>1</v>
      </c>
      <c r="C268" s="34">
        <v>7</v>
      </c>
      <c r="D268" s="34">
        <v>7</v>
      </c>
      <c r="E268" s="35">
        <v>221</v>
      </c>
      <c r="F268" s="40" t="s">
        <v>158</v>
      </c>
      <c r="G268" s="36" t="s">
        <v>2</v>
      </c>
      <c r="H268" s="22"/>
    </row>
    <row r="269" spans="1:8" x14ac:dyDescent="0.3">
      <c r="A269" s="4">
        <v>12</v>
      </c>
      <c r="B269" s="18">
        <v>1</v>
      </c>
      <c r="C269" s="34">
        <v>7</v>
      </c>
      <c r="D269" s="34">
        <v>7</v>
      </c>
      <c r="E269" s="35">
        <v>222</v>
      </c>
      <c r="F269" s="40" t="s">
        <v>159</v>
      </c>
      <c r="G269" s="36" t="s">
        <v>2</v>
      </c>
      <c r="H269" s="22"/>
    </row>
    <row r="270" spans="1:8" x14ac:dyDescent="0.3">
      <c r="A270" s="4">
        <v>12</v>
      </c>
      <c r="B270" s="18">
        <v>1</v>
      </c>
      <c r="C270" s="34">
        <v>7</v>
      </c>
      <c r="D270" s="34">
        <v>7</v>
      </c>
      <c r="E270" s="35">
        <v>223</v>
      </c>
      <c r="F270" s="40" t="s">
        <v>160</v>
      </c>
      <c r="G270" s="36" t="s">
        <v>2</v>
      </c>
      <c r="H270" s="22"/>
    </row>
    <row r="271" spans="1:8" x14ac:dyDescent="0.3">
      <c r="A271" s="4">
        <v>12</v>
      </c>
      <c r="B271" s="18">
        <v>1</v>
      </c>
      <c r="C271" s="34">
        <v>7</v>
      </c>
      <c r="D271" s="34">
        <v>7</v>
      </c>
      <c r="E271" s="35">
        <v>224</v>
      </c>
      <c r="F271" s="40" t="s">
        <v>161</v>
      </c>
      <c r="G271" s="36" t="s">
        <v>2</v>
      </c>
      <c r="H271" s="22"/>
    </row>
    <row r="272" spans="1:8" x14ac:dyDescent="0.3">
      <c r="A272" s="4">
        <v>12</v>
      </c>
      <c r="B272" s="18">
        <v>1</v>
      </c>
      <c r="C272" s="34">
        <v>7</v>
      </c>
      <c r="D272" s="34">
        <v>7</v>
      </c>
      <c r="E272" s="35">
        <v>225</v>
      </c>
      <c r="F272" s="40" t="s">
        <v>162</v>
      </c>
      <c r="G272" s="36" t="s">
        <v>2</v>
      </c>
      <c r="H272" s="22"/>
    </row>
    <row r="273" spans="1:8" x14ac:dyDescent="0.3">
      <c r="A273" s="4">
        <v>12</v>
      </c>
      <c r="B273" s="9">
        <v>1</v>
      </c>
      <c r="C273" s="9">
        <v>7</v>
      </c>
      <c r="D273" s="9">
        <v>8</v>
      </c>
      <c r="E273" s="10" t="str">
        <f>IF(G273="","",MAX(E$27:E258)+1)</f>
        <v/>
      </c>
      <c r="F273" s="11" t="s">
        <v>144</v>
      </c>
      <c r="G273" s="12"/>
      <c r="H273" s="12"/>
    </row>
    <row r="274" spans="1:8" x14ac:dyDescent="0.3">
      <c r="A274" s="4">
        <v>12</v>
      </c>
      <c r="B274" s="18">
        <v>1</v>
      </c>
      <c r="C274" s="34">
        <v>7</v>
      </c>
      <c r="D274" s="34">
        <v>8</v>
      </c>
      <c r="E274" s="35">
        <v>226</v>
      </c>
      <c r="F274" s="40" t="s">
        <v>145</v>
      </c>
      <c r="G274" s="36" t="s">
        <v>2</v>
      </c>
      <c r="H274" s="22"/>
    </row>
    <row r="275" spans="1:8" x14ac:dyDescent="0.3">
      <c r="A275" s="4">
        <v>12</v>
      </c>
      <c r="B275" s="18">
        <v>1</v>
      </c>
      <c r="C275" s="34">
        <v>7</v>
      </c>
      <c r="D275" s="34">
        <v>8</v>
      </c>
      <c r="E275" s="35">
        <v>227</v>
      </c>
      <c r="F275" s="40" t="s">
        <v>146</v>
      </c>
      <c r="G275" s="36" t="s">
        <v>2</v>
      </c>
      <c r="H275" s="22"/>
    </row>
    <row r="276" spans="1:8" x14ac:dyDescent="0.3">
      <c r="A276" s="4">
        <v>12</v>
      </c>
      <c r="B276" s="18">
        <v>1</v>
      </c>
      <c r="C276" s="34">
        <v>7</v>
      </c>
      <c r="D276" s="34">
        <v>8</v>
      </c>
      <c r="E276" s="35">
        <v>228</v>
      </c>
      <c r="F276" s="40" t="s">
        <v>147</v>
      </c>
      <c r="G276" s="36" t="s">
        <v>2</v>
      </c>
      <c r="H276" s="22"/>
    </row>
    <row r="277" spans="1:8" x14ac:dyDescent="0.3">
      <c r="A277" s="4">
        <v>12</v>
      </c>
      <c r="B277" s="9">
        <v>1</v>
      </c>
      <c r="C277" s="9">
        <v>7</v>
      </c>
      <c r="D277" s="9">
        <v>9</v>
      </c>
      <c r="E277" s="10" t="str">
        <f>IF(G277="","",MAX(E$27:E264)+1)</f>
        <v/>
      </c>
      <c r="F277" s="11" t="s">
        <v>237</v>
      </c>
      <c r="G277" s="12"/>
      <c r="H277" s="12"/>
    </row>
    <row r="278" spans="1:8" x14ac:dyDescent="0.3">
      <c r="A278" s="4">
        <v>12</v>
      </c>
      <c r="B278" s="18">
        <v>1</v>
      </c>
      <c r="C278" s="34">
        <v>8</v>
      </c>
      <c r="D278" s="34">
        <v>9</v>
      </c>
      <c r="E278" s="35">
        <v>229</v>
      </c>
      <c r="F278" s="40" t="s">
        <v>256</v>
      </c>
      <c r="G278" s="36" t="s">
        <v>2</v>
      </c>
      <c r="H278" s="22"/>
    </row>
    <row r="279" spans="1:8" x14ac:dyDescent="0.3">
      <c r="A279" s="4">
        <v>12</v>
      </c>
      <c r="B279" s="18">
        <v>1</v>
      </c>
      <c r="C279" s="34">
        <v>8</v>
      </c>
      <c r="D279" s="34">
        <v>9</v>
      </c>
      <c r="E279" s="35">
        <v>230</v>
      </c>
      <c r="F279" s="40" t="s">
        <v>235</v>
      </c>
      <c r="G279" s="36" t="s">
        <v>2</v>
      </c>
      <c r="H279" s="22"/>
    </row>
    <row r="280" spans="1:8" x14ac:dyDescent="0.3">
      <c r="A280" s="4">
        <v>12</v>
      </c>
      <c r="B280" s="18">
        <v>1</v>
      </c>
      <c r="C280" s="34">
        <v>8</v>
      </c>
      <c r="D280" s="34">
        <v>9</v>
      </c>
      <c r="E280" s="35">
        <v>231</v>
      </c>
      <c r="F280" s="40" t="s">
        <v>236</v>
      </c>
      <c r="G280" s="36" t="s">
        <v>8</v>
      </c>
      <c r="H280" s="22"/>
    </row>
    <row r="281" spans="1:8" x14ac:dyDescent="0.3">
      <c r="A281" s="4">
        <v>12</v>
      </c>
      <c r="B281" s="18">
        <v>1</v>
      </c>
      <c r="C281" s="34">
        <v>8</v>
      </c>
      <c r="D281" s="34">
        <v>9</v>
      </c>
      <c r="E281" s="35">
        <v>232</v>
      </c>
      <c r="F281" s="40" t="s">
        <v>257</v>
      </c>
      <c r="G281" s="36" t="s">
        <v>8</v>
      </c>
      <c r="H281" s="22"/>
    </row>
    <row r="282" spans="1:8" x14ac:dyDescent="0.3">
      <c r="A282" s="4">
        <v>12</v>
      </c>
      <c r="B282" s="18">
        <v>1</v>
      </c>
      <c r="C282" s="34">
        <v>8</v>
      </c>
      <c r="D282" s="34">
        <v>9</v>
      </c>
      <c r="E282" s="35">
        <v>233</v>
      </c>
      <c r="F282" s="40" t="s">
        <v>236</v>
      </c>
      <c r="G282" s="36" t="s">
        <v>8</v>
      </c>
      <c r="H282" s="22"/>
    </row>
    <row r="283" spans="1:8" x14ac:dyDescent="0.3">
      <c r="A283" s="4">
        <v>12</v>
      </c>
      <c r="B283" s="18">
        <v>1</v>
      </c>
      <c r="C283" s="34">
        <v>8</v>
      </c>
      <c r="D283" s="34">
        <v>9</v>
      </c>
      <c r="E283" s="35">
        <v>234</v>
      </c>
      <c r="F283" s="40" t="s">
        <v>258</v>
      </c>
      <c r="G283" s="36" t="s">
        <v>2</v>
      </c>
      <c r="H283" s="22"/>
    </row>
    <row r="284" spans="1:8" x14ac:dyDescent="0.3">
      <c r="A284" s="4">
        <v>12</v>
      </c>
      <c r="B284" s="18">
        <v>1</v>
      </c>
      <c r="C284" s="34">
        <v>8</v>
      </c>
      <c r="D284" s="34">
        <v>9</v>
      </c>
      <c r="E284" s="35">
        <v>235</v>
      </c>
      <c r="F284" s="40" t="s">
        <v>259</v>
      </c>
      <c r="G284" s="36" t="s">
        <v>2</v>
      </c>
      <c r="H284" s="22"/>
    </row>
    <row r="285" spans="1:8" ht="20.75" x14ac:dyDescent="0.3">
      <c r="A285" s="4">
        <v>12</v>
      </c>
      <c r="B285" s="18">
        <v>1</v>
      </c>
      <c r="C285" s="34">
        <v>8</v>
      </c>
      <c r="D285" s="34">
        <v>9</v>
      </c>
      <c r="E285" s="35">
        <v>236</v>
      </c>
      <c r="F285" s="40" t="s">
        <v>261</v>
      </c>
      <c r="G285" s="36" t="s">
        <v>2</v>
      </c>
      <c r="H285" s="22"/>
    </row>
    <row r="286" spans="1:8" s="48" customFormat="1" x14ac:dyDescent="0.3">
      <c r="A286" s="47">
        <v>12</v>
      </c>
      <c r="B286" s="18">
        <v>1</v>
      </c>
      <c r="C286" s="34">
        <v>8</v>
      </c>
      <c r="D286" s="34">
        <v>9</v>
      </c>
      <c r="E286" s="35">
        <v>237</v>
      </c>
      <c r="F286" s="40" t="s">
        <v>260</v>
      </c>
      <c r="G286" s="36" t="s">
        <v>2</v>
      </c>
      <c r="H286" s="22"/>
    </row>
    <row r="287" spans="1:8" s="48" customFormat="1" x14ac:dyDescent="0.3">
      <c r="A287" s="47">
        <v>12</v>
      </c>
      <c r="B287" s="18">
        <v>1</v>
      </c>
      <c r="C287" s="34">
        <v>8</v>
      </c>
      <c r="D287" s="34">
        <v>9</v>
      </c>
      <c r="E287" s="35">
        <v>238</v>
      </c>
      <c r="F287" s="40" t="s">
        <v>238</v>
      </c>
      <c r="G287" s="36" t="s">
        <v>8</v>
      </c>
      <c r="H287" s="22"/>
    </row>
  </sheetData>
  <sheetProtection algorithmName="SHA-512" hashValue="N87P/9s2zhPm6EmrmFQQLy4n9utCSMMr0l5Me+7m0S48GJ69l7xsCYEgPDUYuy/BPIFXQ7fycTqXvNzdAKcWfA==" saltValue="3KUemL/wMVS2Ng6dJPZ3AA==" spinCount="100000" sheet="1" formatColumns="0" selectLockedCells="1"/>
  <mergeCells count="7">
    <mergeCell ref="A6:H6"/>
    <mergeCell ref="A7:E7"/>
    <mergeCell ref="A1:H1"/>
    <mergeCell ref="A3:H3"/>
    <mergeCell ref="A4:H4"/>
    <mergeCell ref="A5:E5"/>
    <mergeCell ref="F5:H5"/>
  </mergeCells>
  <phoneticPr fontId="13" type="noConversion"/>
  <pageMargins left="0.70866141732283472" right="0.70866141732283472" top="0.74803149606299213" bottom="0.74803149606299213" header="0.31496062992125984" footer="0.31496062992125984"/>
  <pageSetup paperSize="9" scale="73" fitToHeight="1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12</vt:lpstr>
      <vt:lpstr>'LOT 12'!Impression_des_titres</vt:lpstr>
      <vt:lpstr>'LOT 12'!Zone_d_impression</vt:lpstr>
    </vt:vector>
  </TitlesOfParts>
  <Company>Ecole polytechnique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Dupuy Julien (M.)</dc:creator>
  <cp:lastModifiedBy>Galluccio Caroll-Ann (Mme)</cp:lastModifiedBy>
  <cp:lastPrinted>2021-07-15T09:37:30Z</cp:lastPrinted>
  <dcterms:created xsi:type="dcterms:W3CDTF">2021-06-01T08:11:10Z</dcterms:created>
  <dcterms:modified xsi:type="dcterms:W3CDTF">2025-07-07T08:00:55Z</dcterms:modified>
</cp:coreProperties>
</file>